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<sst xmlns="http://schemas.openxmlformats.org/spreadsheetml/2006/main" count="135" uniqueCount="116">
  <si>
    <t>(сума літерами і цифрами)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</si>
  <si>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</si>
  <si>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</si>
  <si>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</si>
  <si>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</si>
  <si>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(найменування міста, району, області)</t>
  </si>
  <si>
    <t>(грн.)</t>
  </si>
  <si>
    <t>Показники</t>
  </si>
  <si>
    <t>Код</t>
  </si>
  <si>
    <t>Усього на рік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</si>
  <si>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</si>
  <si>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</si>
  <si>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</si>
  <si>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</si>
  <si>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 xml:space="preserve"> 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</si>
  <si>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</si>
  <si>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</si>
  <si>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</si>
  <si>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</si>
  <si>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</si>
  <si>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</si>
  <si>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</si>
  <si>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</si>
  <si>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</si>
  <si>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</si>
  <si>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</si>
  <si>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</si>
  <si>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</si>
  <si>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</si>
  <si>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</si>
  <si>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</si>
  <si>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</si>
  <si>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</si>
  <si>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населенню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</si>
  <si>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</si>
  <si>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</si>
  <si>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</si>
  <si>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</si>
  <si>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</si>
  <si>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</si>
  <si>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Інше будівництво (придбання)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</si>
  <si>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</si>
  <si>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</si>
  <si>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</si>
  <si>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</si>
  <si>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</si>
  <si>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</si>
  <si>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</si>
  <si>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</si>
  <si>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 xml:space="preserve">         Надання кредитів підприємствам, установам, організаціям </t>
  </si>
  <si>
    <t xml:space="preserve">         Надання інших внутрішніх кредитів</t>
  </si>
  <si>
    <t>Повернення внутрішніх кредитів</t>
  </si>
  <si>
    <t xml:space="preserve">         Повернення кредитів органами державного управління інших рівнів</t>
  </si>
  <si>
    <t xml:space="preserve">         Повернення кредитів підприємствами, установами, організаціями </t>
  </si>
  <si>
    <t xml:space="preserve">         Повернення інших  внутрішніх  кредитів</t>
  </si>
  <si>
    <t>Надання зовнішніх кредитів з вирахуванням погашення</t>
  </si>
  <si>
    <t>Надання зовнішніх кредитів</t>
  </si>
  <si>
    <t>Повернення зовнішніх кредитів</t>
  </si>
  <si>
    <t xml:space="preserve">                                       (число, місяць, рік)</t>
  </si>
  <si>
    <t xml:space="preserve">РАЗОМ </t>
  </si>
  <si>
    <t>НАДХОДЖЕННЯ - усього</t>
  </si>
  <si>
    <t>Надходження коштів із спеціального фонду бюджету, у т.ч.</t>
  </si>
  <si>
    <t>ВИДАТКИ ТА НАДАННЯ КРЕДИТІВ -усього</t>
  </si>
  <si>
    <t>Виплата процентів (доходу) за зобов'язаннями</t>
  </si>
  <si>
    <t xml:space="preserve"> Капітальні видатки</t>
  </si>
  <si>
    <t xml:space="preserve"> Нерозподілені видатки</t>
  </si>
  <si>
    <t>Надання внутрішніх кредитів</t>
  </si>
  <si>
    <t xml:space="preserve">         Оплата послуг (крім комунальних)</t>
  </si>
  <si>
    <t xml:space="preserve">         Інші видатки</t>
  </si>
  <si>
    <t>Дослідження і розробки, видатки державного (регіонального) значення</t>
  </si>
  <si>
    <t>Реконструкція та реставрація</t>
  </si>
  <si>
    <t xml:space="preserve">         Реконструкція інших об'єктів</t>
  </si>
  <si>
    <t xml:space="preserve">         Капітальний ремонт житлового фонду</t>
  </si>
  <si>
    <t xml:space="preserve">Капітальний ремонт </t>
  </si>
  <si>
    <t xml:space="preserve">         Капітальний ремонт інших об’єктів</t>
  </si>
  <si>
    <t xml:space="preserve">          Надання інших внутрішніх кредитів</t>
  </si>
  <si>
    <t xml:space="preserve">          Надання кредитів підприємствам, установам, організаціям</t>
  </si>
  <si>
    <t xml:space="preserve">          Надання кредитів органам державного управління інших рівнів</t>
  </si>
  <si>
    <t xml:space="preserve">         Будівництво (придбання)  житла</t>
  </si>
  <si>
    <t>ЗАТВЕРДЖЕНО
наказом Міністерства фінансів України 
від 28 січня.2002 № 57  (у редакції наказу Міністерства фінансів України від 29 грудня 2004 року №845)</t>
  </si>
  <si>
    <t>М.П.</t>
  </si>
  <si>
    <t>(код за ЄДРПОУ та найменування бюджетної установи)</t>
  </si>
  <si>
    <t xml:space="preserve"> - інші джерела власних надходжень бюджетних установ</t>
  </si>
  <si>
    <t xml:space="preserve"> - інші надходження, у т.ч.</t>
  </si>
  <si>
    <t>*</t>
  </si>
  <si>
    <t xml:space="preserve">         Предмети, матеріали, обладнання та інвентар, у тому числі м'який інвентар та обмундирування</t>
  </si>
  <si>
    <t xml:space="preserve">         Реконструкція житлового фонду</t>
  </si>
  <si>
    <r>
      <t>Затверджений у сумі:</t>
    </r>
    <r>
      <rPr>
        <b/>
        <sz val="12"/>
        <rFont val="Times New Roman Cyr"/>
        <family val="1"/>
      </rPr>
      <t xml:space="preserve"> </t>
    </r>
  </si>
  <si>
    <t>(розписати за підгрупами)</t>
  </si>
  <si>
    <t xml:space="preserve"> - інші доходи (розписати за кодами класифікації доходів)</t>
  </si>
  <si>
    <t xml:space="preserve"> - фінансування (розписати за кодами класифікації фінансування за типом боргового зобов'язання) </t>
  </si>
  <si>
    <t xml:space="preserve"> - повернення кредитів до бюджету (розписати за кодами програмної класифікації видатків та кредитування, класифікації кредитування) </t>
  </si>
  <si>
    <t>(начальник планово-фінансового відділу)</t>
  </si>
  <si>
    <t>Придбання товарів і послуг</t>
  </si>
  <si>
    <t>(код та назва тимчасової класифікації видатків та кредитування місцевих бюджетів____________________)</t>
  </si>
  <si>
    <t>Дослідження і розробки, окремі заходів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</si>
  <si>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</si>
  <si>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 xml:space="preserve">         Поточні трансферти за кордон </t>
  </si>
  <si>
    <t xml:space="preserve"> - надходження від плати за послуги, що надаються бюджетними установами згідно із законодавством</t>
  </si>
  <si>
    <t>Шістсот сорок дев'ять тисяч вісімсот (649800)грн.</t>
  </si>
  <si>
    <t xml:space="preserve">Голова обласної державної адміністрації </t>
  </si>
  <si>
    <t>М.М. Добкін</t>
  </si>
  <si>
    <t xml:space="preserve">  КОШТОРИС
   на   2011   рік</t>
  </si>
  <si>
    <t>02477189 Управління у справах преси та інформації Харківської обласної державної адміністрації</t>
  </si>
  <si>
    <t>м. Харків</t>
  </si>
  <si>
    <t>Вид бюджету ___державний________________________________________________________________________________</t>
  </si>
  <si>
    <r>
      <t xml:space="preserve">код та назва відомчої класифікації видатків та кредитування _____790 Харківська ОДА___________________________   </t>
    </r>
  </si>
  <si>
    <r>
      <t>код та назва програмної класифікації видатків та кредитування державного бюджету _</t>
    </r>
    <r>
      <rPr>
        <sz val="10"/>
        <rFont val="Times New Roman Cyr"/>
        <family val="0"/>
      </rPr>
      <t>7901010 Здійснення виконавчої влади в Х/о__</t>
    </r>
  </si>
  <si>
    <t>В.М. Маренич</t>
  </si>
  <si>
    <t>К.М. Герц</t>
  </si>
  <si>
    <t>Погоджено:</t>
  </si>
  <si>
    <t xml:space="preserve">Начальник Головного фінансового управління </t>
  </si>
  <si>
    <t>С.І. Овсянніков</t>
  </si>
  <si>
    <t>Начальник управління</t>
  </si>
  <si>
    <t>Провідний спеціаліст-бухгалтер</t>
  </si>
  <si>
    <t>23 лютого 2011 року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</si>
</sst>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37">
    <font>
      <sz val="10"/>
      <name val="Times New Roman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i/>
      <sz val="10"/>
      <name val="Times New Roman Cyr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u val="single"/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u val="single"/>
      <sz val="11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1" fontId="14" fillId="24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15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24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Continuous"/>
    </xf>
    <xf numFmtId="0" fontId="18" fillId="0" borderId="0" xfId="0" applyFont="1" applyFill="1" applyAlignment="1">
      <alignment horizontal="left" wrapText="1"/>
    </xf>
    <xf numFmtId="0" fontId="18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113</xdr:row>
      <xdr:rowOff>200025</xdr:rowOff>
    </xdr:from>
    <xdr:to>
      <xdr:col>0</xdr:col>
      <xdr:colOff>2619375</xdr:colOff>
      <xdr:row>113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485900" y="219360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3"/>
  <sheetViews>
    <sheetView tabSelected="1" zoomScalePageLayoutView="0" workbookViewId="0" topLeftCell="A4">
      <selection activeCell="A12" sqref="A12"/>
    </sheetView>
  </sheetViews>
  <sheetFormatPr defaultColWidth="10" defaultRowHeight="12.75"/>
  <cols>
    <col min="1" max="1" width="77.16015625" style="19" customWidth="1"/>
    <col min="2" max="2" width="11.66015625" style="19" customWidth="1"/>
    <col min="3" max="3" width="12.33203125" style="19" customWidth="1"/>
    <col min="4" max="4" width="10.66015625" style="19" customWidth="1"/>
    <col min="5" max="5" width="16.83203125" style="19" customWidth="1"/>
    <col min="6" max="47" width="10" style="18" customWidth="1"/>
    <col min="48" max="16384" width="10" style="19" customWidth="1"/>
  </cols>
  <sheetData>
    <row r="1" spans="1:47" s="4" customFormat="1" ht="56.25" customHeight="1">
      <c r="A1" s="1"/>
      <c r="B1" s="2"/>
      <c r="C1" s="120" t="s">
        <v>79</v>
      </c>
      <c r="D1" s="121"/>
      <c r="E1" s="12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4" customFormat="1" ht="12" customHeight="1">
      <c r="A2" s="1"/>
      <c r="B2" s="5"/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4" customFormat="1" ht="15.75">
      <c r="A3" s="1"/>
      <c r="B3" s="127" t="s">
        <v>87</v>
      </c>
      <c r="C3" s="127"/>
      <c r="D3" s="127"/>
      <c r="E3" s="12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4" customFormat="1" ht="15.75" customHeight="1">
      <c r="B4" s="122" t="s">
        <v>99</v>
      </c>
      <c r="C4" s="122"/>
      <c r="D4" s="122"/>
      <c r="E4" s="122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4" customFormat="1" ht="12.75" customHeight="1">
      <c r="A5" s="1"/>
      <c r="B5" s="117" t="s">
        <v>0</v>
      </c>
      <c r="C5" s="117"/>
      <c r="D5" s="117"/>
      <c r="E5" s="11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4" customFormat="1" ht="12.75" customHeight="1">
      <c r="A6" s="8"/>
      <c r="B6" s="124" t="s">
        <v>100</v>
      </c>
      <c r="C6" s="124"/>
      <c r="D6" s="124"/>
      <c r="E6" s="124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12.75" customHeight="1">
      <c r="A7" s="12"/>
      <c r="B7" s="117" t="s">
        <v>1</v>
      </c>
      <c r="C7" s="117"/>
      <c r="D7" s="117"/>
      <c r="E7" s="11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4" customFormat="1" ht="12.75" customHeight="1">
      <c r="A8" s="1"/>
      <c r="B8" s="13"/>
      <c r="C8" s="14"/>
      <c r="D8" s="128" t="s">
        <v>101</v>
      </c>
      <c r="E8" s="12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4" customFormat="1" ht="12.75" customHeight="1">
      <c r="A9" s="1"/>
      <c r="B9" s="117" t="s">
        <v>2</v>
      </c>
      <c r="C9" s="117"/>
      <c r="D9" s="117" t="s">
        <v>3</v>
      </c>
      <c r="E9" s="11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4" customFormat="1" ht="12.75" customHeight="1">
      <c r="A10" s="1"/>
      <c r="B10" s="9" t="s">
        <v>115</v>
      </c>
      <c r="C10" s="15"/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4" customFormat="1" ht="12.75" customHeight="1">
      <c r="A11" s="8"/>
      <c r="B11" s="117" t="s">
        <v>4</v>
      </c>
      <c r="C11" s="117"/>
      <c r="D11" s="117"/>
      <c r="E11" s="87" t="s">
        <v>80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4" customFormat="1" ht="12.75" customHeight="1">
      <c r="A12" s="8"/>
      <c r="B12" s="16"/>
      <c r="C12" s="17"/>
      <c r="D12" s="17"/>
      <c r="E12" s="1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4" customFormat="1" ht="12.75" customHeight="1">
      <c r="A13" s="8"/>
      <c r="B13" s="16"/>
      <c r="C13" s="17"/>
      <c r="D13" s="17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" ht="37.5" customHeight="1">
      <c r="A14" s="125" t="s">
        <v>102</v>
      </c>
      <c r="B14" s="126"/>
      <c r="C14" s="126"/>
      <c r="D14" s="126"/>
      <c r="E14" s="126"/>
    </row>
    <row r="15" spans="1:47" s="22" customFormat="1" ht="15.75" customHeight="1">
      <c r="A15" s="118" t="s">
        <v>103</v>
      </c>
      <c r="B15" s="118"/>
      <c r="C15" s="118"/>
      <c r="D15" s="118"/>
      <c r="E15" s="11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s="22" customFormat="1" ht="12.75" customHeight="1">
      <c r="A16" s="110" t="s">
        <v>81</v>
      </c>
      <c r="B16" s="110"/>
      <c r="C16" s="110"/>
      <c r="D16" s="110"/>
      <c r="E16" s="11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s="22" customFormat="1" ht="14.25" customHeight="1">
      <c r="A17" s="123" t="s">
        <v>104</v>
      </c>
      <c r="B17" s="123"/>
      <c r="C17" s="123"/>
      <c r="D17" s="123"/>
      <c r="E17" s="12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s="22" customFormat="1" ht="12.75" customHeight="1">
      <c r="A18" s="110" t="s">
        <v>5</v>
      </c>
      <c r="B18" s="110"/>
      <c r="C18" s="110"/>
      <c r="D18" s="110"/>
      <c r="E18" s="11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s="22" customFormat="1" ht="12.75" customHeight="1">
      <c r="A19" s="119" t="s">
        <v>105</v>
      </c>
      <c r="B19" s="119"/>
      <c r="C19" s="119"/>
      <c r="D19" s="119"/>
      <c r="E19" s="119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s="24" customFormat="1" ht="15">
      <c r="A20" s="115" t="s">
        <v>106</v>
      </c>
      <c r="B20" s="116"/>
      <c r="C20" s="116"/>
      <c r="D20" s="116"/>
      <c r="E20" s="11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24" customFormat="1" ht="15">
      <c r="A21" s="115" t="s">
        <v>107</v>
      </c>
      <c r="B21" s="115"/>
      <c r="C21" s="115"/>
      <c r="D21" s="115"/>
      <c r="E21" s="115"/>
      <c r="F21" s="26"/>
      <c r="G21" s="26"/>
      <c r="H21" s="26"/>
      <c r="I21" s="26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4" customFormat="1" ht="16.5" customHeight="1">
      <c r="A22" s="115" t="s">
        <v>94</v>
      </c>
      <c r="B22" s="115"/>
      <c r="C22" s="115"/>
      <c r="D22" s="115"/>
      <c r="E22" s="11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5" ht="12.75" customHeight="1">
      <c r="A23" s="27"/>
      <c r="B23" s="27"/>
      <c r="C23" s="27"/>
      <c r="D23" s="27"/>
      <c r="E23" s="27" t="s">
        <v>6</v>
      </c>
    </row>
    <row r="24" spans="1:5" s="18" customFormat="1" ht="12.75" customHeight="1">
      <c r="A24" s="111" t="s">
        <v>7</v>
      </c>
      <c r="B24" s="111" t="s">
        <v>8</v>
      </c>
      <c r="C24" s="28" t="s">
        <v>9</v>
      </c>
      <c r="D24" s="28"/>
      <c r="E24" s="111" t="s">
        <v>59</v>
      </c>
    </row>
    <row r="25" spans="1:5" s="18" customFormat="1" ht="29.25" customHeight="1">
      <c r="A25" s="112"/>
      <c r="B25" s="112"/>
      <c r="C25" s="29" t="s">
        <v>10</v>
      </c>
      <c r="D25" s="29" t="s">
        <v>11</v>
      </c>
      <c r="E25" s="112"/>
    </row>
    <row r="26" spans="1:47" s="30" customFormat="1" ht="15" customHeight="1">
      <c r="A26" s="30">
        <v>1</v>
      </c>
      <c r="B26" s="30">
        <v>2</v>
      </c>
      <c r="C26" s="30">
        <v>3</v>
      </c>
      <c r="D26" s="30">
        <v>4</v>
      </c>
      <c r="E26" s="30">
        <v>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</row>
    <row r="27" spans="1:47" s="22" customFormat="1" ht="15">
      <c r="A27" s="35" t="s">
        <v>60</v>
      </c>
      <c r="B27" s="36" t="s">
        <v>12</v>
      </c>
      <c r="C27" s="70">
        <v>649800</v>
      </c>
      <c r="D27" s="70"/>
      <c r="E27" s="71">
        <f>C27+D27</f>
        <v>649800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5" s="22" customFormat="1" ht="15" customHeight="1">
      <c r="A28" s="32" t="s">
        <v>13</v>
      </c>
      <c r="B28" s="33" t="s">
        <v>12</v>
      </c>
      <c r="C28" s="66">
        <v>649800</v>
      </c>
      <c r="D28" s="66" t="s">
        <v>12</v>
      </c>
      <c r="E28" s="66">
        <f>C28</f>
        <v>649800</v>
      </c>
    </row>
    <row r="29" spans="1:5" s="22" customFormat="1" ht="14.25" customHeight="1">
      <c r="A29" s="32" t="s">
        <v>61</v>
      </c>
      <c r="B29" s="33" t="s">
        <v>12</v>
      </c>
      <c r="C29" s="34"/>
      <c r="D29" s="66"/>
      <c r="E29" s="66"/>
    </row>
    <row r="30" spans="1:47" s="22" customFormat="1" ht="33" customHeight="1">
      <c r="A30" s="63" t="s">
        <v>98</v>
      </c>
      <c r="B30" s="64">
        <v>250100</v>
      </c>
      <c r="C30" s="64"/>
      <c r="D30" s="67"/>
      <c r="E30" s="6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s="22" customFormat="1" ht="16.5" customHeight="1">
      <c r="A31" s="32" t="s">
        <v>88</v>
      </c>
      <c r="B31" s="33"/>
      <c r="C31" s="34"/>
      <c r="D31" s="66"/>
      <c r="E31" s="6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s="42" customFormat="1" ht="15">
      <c r="A32" s="39" t="s">
        <v>82</v>
      </c>
      <c r="B32" s="40">
        <v>250200</v>
      </c>
      <c r="C32" s="64" t="s">
        <v>12</v>
      </c>
      <c r="D32" s="67"/>
      <c r="E32" s="67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s="42" customFormat="1" ht="15">
      <c r="A33" s="32" t="s">
        <v>88</v>
      </c>
      <c r="B33" s="40"/>
      <c r="C33" s="64"/>
      <c r="D33" s="67"/>
      <c r="E33" s="67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s="42" customFormat="1" ht="15">
      <c r="A34" s="39" t="s">
        <v>83</v>
      </c>
      <c r="B34" s="40"/>
      <c r="C34" s="64" t="s">
        <v>12</v>
      </c>
      <c r="D34" s="67"/>
      <c r="E34" s="67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42" customFormat="1" ht="15">
      <c r="A35" s="39" t="s">
        <v>89</v>
      </c>
      <c r="B35" s="40"/>
      <c r="C35" s="64" t="s">
        <v>12</v>
      </c>
      <c r="D35" s="67"/>
      <c r="E35" s="67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s="42" customFormat="1" ht="30">
      <c r="A36" s="39" t="s">
        <v>90</v>
      </c>
      <c r="B36" s="40"/>
      <c r="C36" s="64" t="s">
        <v>12</v>
      </c>
      <c r="D36" s="67"/>
      <c r="E36" s="67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s="42" customFormat="1" ht="15">
      <c r="A37" s="113" t="s">
        <v>91</v>
      </c>
      <c r="B37" s="40"/>
      <c r="C37" s="64" t="s">
        <v>12</v>
      </c>
      <c r="D37" s="67"/>
      <c r="E37" s="67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42" customFormat="1" ht="29.25" customHeight="1">
      <c r="A38" s="114"/>
      <c r="B38" s="40"/>
      <c r="C38" s="64" t="s">
        <v>12</v>
      </c>
      <c r="D38" s="67" t="s">
        <v>84</v>
      </c>
      <c r="E38" s="67" t="s">
        <v>84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22" customFormat="1" ht="15">
      <c r="A39" s="37" t="s">
        <v>62</v>
      </c>
      <c r="B39" s="33" t="s">
        <v>12</v>
      </c>
      <c r="C39" s="72">
        <v>649800</v>
      </c>
      <c r="D39" s="71"/>
      <c r="E39" s="72">
        <f>C39+D39</f>
        <v>649800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s="22" customFormat="1" ht="15">
      <c r="A40" s="37" t="s">
        <v>14</v>
      </c>
      <c r="B40" s="38">
        <v>1000</v>
      </c>
      <c r="C40" s="68">
        <v>649800</v>
      </c>
      <c r="D40" s="68"/>
      <c r="E40" s="72">
        <f>C40+D40</f>
        <v>649800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s="42" customFormat="1" ht="15">
      <c r="A41" s="39" t="s">
        <v>15</v>
      </c>
      <c r="B41" s="40">
        <v>1110</v>
      </c>
      <c r="C41" s="69">
        <f>C42+C43</f>
        <v>331000</v>
      </c>
      <c r="D41" s="69"/>
      <c r="E41" s="79">
        <f>C41+D41</f>
        <v>331000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s="22" customFormat="1" ht="15.75" customHeight="1">
      <c r="A42" s="32" t="s">
        <v>16</v>
      </c>
      <c r="B42" s="33">
        <v>1111</v>
      </c>
      <c r="C42" s="68">
        <v>331000</v>
      </c>
      <c r="D42" s="68"/>
      <c r="E42" s="94">
        <f>C42+D42</f>
        <v>331000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47" s="22" customFormat="1" ht="15">
      <c r="A43" s="32" t="s">
        <v>17</v>
      </c>
      <c r="B43" s="33">
        <v>1112</v>
      </c>
      <c r="C43" s="68"/>
      <c r="D43" s="68"/>
      <c r="E43" s="9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s="42" customFormat="1" ht="15">
      <c r="A44" s="39" t="s">
        <v>18</v>
      </c>
      <c r="B44" s="40">
        <v>1120</v>
      </c>
      <c r="C44" s="69">
        <v>120500</v>
      </c>
      <c r="D44" s="64"/>
      <c r="E44" s="79">
        <f>C44+D44</f>
        <v>120500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s="81" customFormat="1" ht="15">
      <c r="A45" s="39" t="s">
        <v>93</v>
      </c>
      <c r="B45" s="40">
        <v>1130</v>
      </c>
      <c r="C45" s="69">
        <f>C46+C47+C48+C49+C50</f>
        <v>24700</v>
      </c>
      <c r="D45" s="69"/>
      <c r="E45" s="79">
        <f>C45+D45</f>
        <v>24700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</row>
    <row r="46" spans="1:47" s="22" customFormat="1" ht="30">
      <c r="A46" s="73" t="s">
        <v>85</v>
      </c>
      <c r="B46" s="33">
        <v>1131</v>
      </c>
      <c r="C46" s="68">
        <v>2700</v>
      </c>
      <c r="D46" s="34"/>
      <c r="E46" s="94">
        <f>C46+D46</f>
        <v>2700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22" customFormat="1" ht="15">
      <c r="A47" s="32" t="s">
        <v>19</v>
      </c>
      <c r="B47" s="33">
        <v>1132</v>
      </c>
      <c r="C47" s="68"/>
      <c r="D47" s="34"/>
      <c r="E47" s="9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42" customFormat="1" ht="15">
      <c r="A48" s="32" t="s">
        <v>20</v>
      </c>
      <c r="B48" s="33">
        <v>1133</v>
      </c>
      <c r="C48" s="68"/>
      <c r="D48" s="34"/>
      <c r="E48" s="94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s="22" customFormat="1" ht="15">
      <c r="A49" s="32" t="s">
        <v>67</v>
      </c>
      <c r="B49" s="33">
        <v>1134</v>
      </c>
      <c r="C49" s="68">
        <v>22000</v>
      </c>
      <c r="D49" s="34"/>
      <c r="E49" s="94">
        <f>C49+D49</f>
        <v>22000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22" customFormat="1" ht="15" customHeight="1">
      <c r="A50" s="32" t="s">
        <v>68</v>
      </c>
      <c r="B50" s="33">
        <v>1135</v>
      </c>
      <c r="C50" s="68"/>
      <c r="D50" s="34"/>
      <c r="E50" s="9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42" customFormat="1" ht="13.5" customHeight="1">
      <c r="A51" s="39" t="s">
        <v>21</v>
      </c>
      <c r="B51" s="40">
        <v>1140</v>
      </c>
      <c r="C51" s="69">
        <v>2000</v>
      </c>
      <c r="D51" s="64"/>
      <c r="E51" s="79">
        <f>C51+D51</f>
        <v>2000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s="42" customFormat="1" ht="30" customHeight="1">
      <c r="A52" s="45" t="s">
        <v>22</v>
      </c>
      <c r="B52" s="40">
        <v>1150</v>
      </c>
      <c r="C52" s="64"/>
      <c r="D52" s="64"/>
      <c r="E52" s="79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s="42" customFormat="1" ht="15">
      <c r="A53" s="39" t="s">
        <v>23</v>
      </c>
      <c r="B53" s="40">
        <v>1160</v>
      </c>
      <c r="C53" s="64">
        <f>SUM(C54:C59)</f>
        <v>171600</v>
      </c>
      <c r="D53" s="64"/>
      <c r="E53" s="79">
        <f>C53+D53</f>
        <v>171600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s="22" customFormat="1" ht="15">
      <c r="A54" s="32" t="s">
        <v>24</v>
      </c>
      <c r="B54" s="33">
        <v>1161</v>
      </c>
      <c r="C54" s="68"/>
      <c r="D54" s="34"/>
      <c r="E54" s="9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s="22" customFormat="1" ht="15">
      <c r="A55" s="32" t="s">
        <v>25</v>
      </c>
      <c r="B55" s="33">
        <v>1162</v>
      </c>
      <c r="C55" s="68"/>
      <c r="D55" s="34"/>
      <c r="E55" s="9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s="22" customFormat="1" ht="15">
      <c r="A56" s="32" t="s">
        <v>26</v>
      </c>
      <c r="B56" s="33">
        <v>1163</v>
      </c>
      <c r="C56" s="68"/>
      <c r="D56" s="34"/>
      <c r="E56" s="9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22" customFormat="1" ht="15">
      <c r="A57" s="32" t="s">
        <v>27</v>
      </c>
      <c r="B57" s="33">
        <v>1164</v>
      </c>
      <c r="C57" s="68"/>
      <c r="D57" s="34"/>
      <c r="E57" s="9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22" customFormat="1" ht="15">
      <c r="A58" s="32" t="s">
        <v>28</v>
      </c>
      <c r="B58" s="33">
        <v>1165</v>
      </c>
      <c r="C58" s="68">
        <v>171600</v>
      </c>
      <c r="D58" s="34"/>
      <c r="E58" s="94">
        <f>C58+D58</f>
        <v>171600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s="22" customFormat="1" ht="15">
      <c r="A59" s="32" t="s">
        <v>29</v>
      </c>
      <c r="B59" s="33">
        <v>1166</v>
      </c>
      <c r="C59" s="68"/>
      <c r="D59" s="34"/>
      <c r="E59" s="9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s="42" customFormat="1" ht="30">
      <c r="A60" s="39" t="s">
        <v>69</v>
      </c>
      <c r="B60" s="40">
        <v>1170</v>
      </c>
      <c r="C60" s="64"/>
      <c r="D60" s="64"/>
      <c r="E60" s="79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s="22" customFormat="1" ht="30">
      <c r="A61" s="32" t="s">
        <v>95</v>
      </c>
      <c r="B61" s="33">
        <v>1171</v>
      </c>
      <c r="C61" s="104"/>
      <c r="D61" s="102"/>
      <c r="E61" s="105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1:47" s="22" customFormat="1" ht="30">
      <c r="A62" s="32" t="s">
        <v>96</v>
      </c>
      <c r="B62" s="33">
        <v>1172</v>
      </c>
      <c r="C62" s="104"/>
      <c r="D62" s="102"/>
      <c r="E62" s="10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44" customFormat="1" ht="14.25">
      <c r="A63" s="46" t="s">
        <v>63</v>
      </c>
      <c r="B63" s="38">
        <v>1200</v>
      </c>
      <c r="C63" s="95"/>
      <c r="D63" s="95"/>
      <c r="E63" s="72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</row>
    <row r="64" spans="1:47" s="81" customFormat="1" ht="15">
      <c r="A64" s="46" t="s">
        <v>30</v>
      </c>
      <c r="B64" s="38">
        <v>1300</v>
      </c>
      <c r="C64" s="95"/>
      <c r="D64" s="95"/>
      <c r="E64" s="72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</row>
    <row r="65" spans="1:47" s="81" customFormat="1" ht="30">
      <c r="A65" s="39" t="s">
        <v>31</v>
      </c>
      <c r="B65" s="40">
        <v>1310</v>
      </c>
      <c r="C65" s="64"/>
      <c r="D65" s="64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</row>
    <row r="66" spans="1:47" s="81" customFormat="1" ht="17.25" customHeight="1">
      <c r="A66" s="45" t="s">
        <v>32</v>
      </c>
      <c r="B66" s="40">
        <v>1320</v>
      </c>
      <c r="C66" s="64"/>
      <c r="D66" s="64"/>
      <c r="E66" s="7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</row>
    <row r="67" spans="1:47" s="42" customFormat="1" ht="15">
      <c r="A67" s="45" t="s">
        <v>33</v>
      </c>
      <c r="B67" s="40">
        <v>1340</v>
      </c>
      <c r="C67" s="64"/>
      <c r="D67" s="64"/>
      <c r="E67" s="79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s="42" customFormat="1" ht="15" customHeight="1">
      <c r="A68" s="32" t="s">
        <v>34</v>
      </c>
      <c r="B68" s="33">
        <v>1341</v>
      </c>
      <c r="C68" s="34"/>
      <c r="D68" s="34"/>
      <c r="E68" s="94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42" customFormat="1" ht="15">
      <c r="A69" s="32" t="s">
        <v>35</v>
      </c>
      <c r="B69" s="33">
        <v>1342</v>
      </c>
      <c r="C69" s="34"/>
      <c r="D69" s="34"/>
      <c r="E69" s="94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s="22" customFormat="1" ht="15">
      <c r="A70" s="32" t="s">
        <v>36</v>
      </c>
      <c r="B70" s="33">
        <v>1343</v>
      </c>
      <c r="C70" s="34"/>
      <c r="D70" s="34"/>
      <c r="E70" s="94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42" customFormat="1" ht="15">
      <c r="A71" s="99" t="s">
        <v>97</v>
      </c>
      <c r="B71" s="100">
        <v>1350</v>
      </c>
      <c r="C71" s="102"/>
      <c r="D71" s="102"/>
      <c r="E71" s="103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s="44" customFormat="1" ht="14.25">
      <c r="A72" s="37" t="s">
        <v>64</v>
      </c>
      <c r="B72" s="38">
        <v>2000</v>
      </c>
      <c r="C72" s="95"/>
      <c r="D72" s="95"/>
      <c r="E72" s="72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</row>
    <row r="73" spans="1:47" s="44" customFormat="1" ht="14.25">
      <c r="A73" s="46" t="s">
        <v>37</v>
      </c>
      <c r="B73" s="38">
        <v>2100</v>
      </c>
      <c r="C73" s="95"/>
      <c r="D73" s="95"/>
      <c r="E73" s="72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</row>
    <row r="74" spans="1:47" s="42" customFormat="1" ht="17.25" customHeight="1">
      <c r="A74" s="47" t="s">
        <v>38</v>
      </c>
      <c r="B74" s="40">
        <v>2110</v>
      </c>
      <c r="C74" s="69"/>
      <c r="D74" s="64"/>
      <c r="E74" s="7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47" s="81" customFormat="1" ht="15">
      <c r="A75" s="39" t="s">
        <v>39</v>
      </c>
      <c r="B75" s="40">
        <v>2120</v>
      </c>
      <c r="C75" s="64"/>
      <c r="D75" s="64"/>
      <c r="E75" s="7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</row>
    <row r="76" spans="1:47" s="42" customFormat="1" ht="14.25" customHeight="1">
      <c r="A76" s="65" t="s">
        <v>78</v>
      </c>
      <c r="B76" s="33">
        <v>2121</v>
      </c>
      <c r="C76" s="34"/>
      <c r="D76" s="64"/>
      <c r="E76" s="94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47" s="22" customFormat="1" ht="15">
      <c r="A77" s="32" t="s">
        <v>40</v>
      </c>
      <c r="B77" s="33">
        <v>2123</v>
      </c>
      <c r="C77" s="34"/>
      <c r="D77" s="64"/>
      <c r="E77" s="9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42" customFormat="1" ht="15">
      <c r="A78" s="39" t="s">
        <v>73</v>
      </c>
      <c r="B78" s="40">
        <v>2130</v>
      </c>
      <c r="C78" s="69"/>
      <c r="D78" s="69"/>
      <c r="E78" s="79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s="22" customFormat="1" ht="13.5" customHeight="1">
      <c r="A79" s="32" t="s">
        <v>72</v>
      </c>
      <c r="B79" s="33">
        <v>2131</v>
      </c>
      <c r="C79" s="34"/>
      <c r="D79" s="34"/>
      <c r="E79" s="94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s="22" customFormat="1" ht="14.25" customHeight="1">
      <c r="A80" s="88" t="s">
        <v>74</v>
      </c>
      <c r="B80" s="33">
        <v>2133</v>
      </c>
      <c r="C80" s="68"/>
      <c r="D80" s="34"/>
      <c r="E80" s="9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s="42" customFormat="1" ht="14.25" customHeight="1">
      <c r="A81" s="39" t="s">
        <v>70</v>
      </c>
      <c r="B81" s="40">
        <v>2140</v>
      </c>
      <c r="C81" s="64"/>
      <c r="D81" s="64"/>
      <c r="E81" s="79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</row>
    <row r="82" spans="1:47" s="22" customFormat="1" ht="14.25" customHeight="1">
      <c r="A82" s="32" t="s">
        <v>86</v>
      </c>
      <c r="B82" s="33">
        <v>2141</v>
      </c>
      <c r="C82" s="34"/>
      <c r="D82" s="34"/>
      <c r="E82" s="94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s="22" customFormat="1" ht="14.25" customHeight="1">
      <c r="A83" s="32" t="s">
        <v>71</v>
      </c>
      <c r="B83" s="33">
        <v>2143</v>
      </c>
      <c r="C83" s="34"/>
      <c r="D83" s="34"/>
      <c r="E83" s="94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s="22" customFormat="1" ht="14.25" customHeight="1">
      <c r="A84" s="32" t="s">
        <v>41</v>
      </c>
      <c r="B84" s="33">
        <v>2144</v>
      </c>
      <c r="C84" s="34"/>
      <c r="D84" s="34"/>
      <c r="E84" s="94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s="44" customFormat="1" ht="14.25">
      <c r="A85" s="46" t="s">
        <v>42</v>
      </c>
      <c r="B85" s="38">
        <v>2200</v>
      </c>
      <c r="C85" s="95"/>
      <c r="D85" s="95"/>
      <c r="E85" s="72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</row>
    <row r="86" spans="1:47" s="44" customFormat="1" ht="14.25">
      <c r="A86" s="46" t="s">
        <v>43</v>
      </c>
      <c r="B86" s="38">
        <v>2300</v>
      </c>
      <c r="C86" s="95"/>
      <c r="D86" s="95"/>
      <c r="E86" s="72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</row>
    <row r="87" spans="1:47" s="81" customFormat="1" ht="15">
      <c r="A87" s="46" t="s">
        <v>44</v>
      </c>
      <c r="B87" s="38">
        <v>2400</v>
      </c>
      <c r="C87" s="95"/>
      <c r="D87" s="95"/>
      <c r="E87" s="72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</row>
    <row r="88" spans="1:47" s="42" customFormat="1" ht="15">
      <c r="A88" s="99" t="s">
        <v>45</v>
      </c>
      <c r="B88" s="100">
        <v>2410</v>
      </c>
      <c r="C88" s="102"/>
      <c r="D88" s="102"/>
      <c r="E88" s="103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47" s="42" customFormat="1" ht="15">
      <c r="A89" s="101" t="s">
        <v>46</v>
      </c>
      <c r="B89" s="100">
        <v>2420</v>
      </c>
      <c r="C89" s="102"/>
      <c r="D89" s="102"/>
      <c r="E89" s="103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47" s="42" customFormat="1" ht="15">
      <c r="A90" s="99" t="s">
        <v>47</v>
      </c>
      <c r="B90" s="100">
        <v>2430</v>
      </c>
      <c r="C90" s="102"/>
      <c r="D90" s="102"/>
      <c r="E90" s="103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47" s="42" customFormat="1" ht="15">
      <c r="A91" s="99" t="s">
        <v>48</v>
      </c>
      <c r="B91" s="100">
        <v>2440</v>
      </c>
      <c r="C91" s="102"/>
      <c r="D91" s="102"/>
      <c r="E91" s="103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47" s="44" customFormat="1" ht="14.25">
      <c r="A92" s="37" t="s">
        <v>65</v>
      </c>
      <c r="B92" s="38">
        <v>3000</v>
      </c>
      <c r="C92" s="95"/>
      <c r="D92" s="95"/>
      <c r="E92" s="72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</row>
    <row r="93" spans="1:47" s="44" customFormat="1" ht="14.25">
      <c r="A93" s="97" t="s">
        <v>66</v>
      </c>
      <c r="B93" s="38">
        <v>4110</v>
      </c>
      <c r="C93" s="89"/>
      <c r="D93" s="89"/>
      <c r="E93" s="7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</row>
    <row r="94" spans="1:47" s="22" customFormat="1" ht="15">
      <c r="A94" s="65" t="s">
        <v>77</v>
      </c>
      <c r="B94" s="33">
        <v>4111</v>
      </c>
      <c r="C94" s="78"/>
      <c r="D94" s="78"/>
      <c r="E94" s="94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s="22" customFormat="1" ht="15">
      <c r="A95" s="65" t="s">
        <v>76</v>
      </c>
      <c r="B95" s="33">
        <v>4112</v>
      </c>
      <c r="C95" s="78"/>
      <c r="D95" s="78"/>
      <c r="E95" s="94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s="22" customFormat="1" ht="15">
      <c r="A96" s="65" t="s">
        <v>75</v>
      </c>
      <c r="B96" s="33">
        <v>4113</v>
      </c>
      <c r="C96" s="78"/>
      <c r="D96" s="78"/>
      <c r="E96" s="9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1:47" s="51" customFormat="1" ht="15" hidden="1">
      <c r="A97" s="39" t="s">
        <v>49</v>
      </c>
      <c r="B97" s="40">
        <v>4112</v>
      </c>
      <c r="C97" s="75"/>
      <c r="D97" s="75"/>
      <c r="E97" s="72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</row>
    <row r="98" spans="1:47" s="42" customFormat="1" ht="15" hidden="1">
      <c r="A98" s="39" t="s">
        <v>50</v>
      </c>
      <c r="B98" s="40">
        <v>4113</v>
      </c>
      <c r="C98" s="75"/>
      <c r="D98" s="75"/>
      <c r="E98" s="72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</row>
    <row r="99" spans="1:47" s="42" customFormat="1" ht="15" hidden="1">
      <c r="A99" s="39" t="s">
        <v>51</v>
      </c>
      <c r="B99" s="40"/>
      <c r="C99" s="75"/>
      <c r="D99" s="75"/>
      <c r="E99" s="72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</row>
    <row r="100" spans="1:47" s="42" customFormat="1" ht="30" hidden="1">
      <c r="A100" s="39" t="s">
        <v>52</v>
      </c>
      <c r="B100" s="40">
        <v>4120</v>
      </c>
      <c r="C100" s="75"/>
      <c r="D100" s="75"/>
      <c r="E100" s="72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</row>
    <row r="101" spans="1:47" s="81" customFormat="1" ht="15" hidden="1">
      <c r="A101" s="82" t="s">
        <v>53</v>
      </c>
      <c r="B101" s="74">
        <v>4121</v>
      </c>
      <c r="C101" s="75"/>
      <c r="D101" s="75"/>
      <c r="E101" s="72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</row>
    <row r="102" spans="1:47" s="81" customFormat="1" ht="15" hidden="1">
      <c r="A102" s="39" t="s">
        <v>54</v>
      </c>
      <c r="B102" s="40">
        <v>4122</v>
      </c>
      <c r="C102" s="75"/>
      <c r="D102" s="75"/>
      <c r="E102" s="72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</row>
    <row r="103" spans="1:47" s="81" customFormat="1" ht="15" hidden="1">
      <c r="A103" s="39" t="s">
        <v>55</v>
      </c>
      <c r="B103" s="40">
        <v>4123</v>
      </c>
      <c r="C103" s="75"/>
      <c r="D103" s="75"/>
      <c r="E103" s="72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</row>
    <row r="104" spans="1:5" s="41" customFormat="1" ht="27.75" customHeight="1" hidden="1">
      <c r="A104" s="83" t="s">
        <v>56</v>
      </c>
      <c r="B104" s="84"/>
      <c r="C104" s="75"/>
      <c r="D104" s="75"/>
      <c r="E104" s="72"/>
    </row>
    <row r="105" spans="1:47" s="86" customFormat="1" ht="15" hidden="1">
      <c r="A105" s="52" t="s">
        <v>57</v>
      </c>
      <c r="B105" s="53">
        <v>4200</v>
      </c>
      <c r="C105" s="75"/>
      <c r="D105" s="75"/>
      <c r="E105" s="72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</row>
    <row r="106" spans="1:47" s="86" customFormat="1" ht="15" hidden="1">
      <c r="A106" s="76" t="s">
        <v>57</v>
      </c>
      <c r="B106" s="77">
        <v>4210</v>
      </c>
      <c r="C106" s="75"/>
      <c r="D106" s="75"/>
      <c r="E106" s="72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</row>
    <row r="107" spans="1:47" s="49" customFormat="1" ht="14.25">
      <c r="A107" s="37" t="s">
        <v>56</v>
      </c>
      <c r="B107" s="90">
        <v>4210</v>
      </c>
      <c r="C107" s="89"/>
      <c r="D107" s="89"/>
      <c r="E107" s="72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</row>
    <row r="108" spans="1:47" s="49" customFormat="1" ht="15">
      <c r="A108" s="54"/>
      <c r="B108" s="55"/>
      <c r="C108" s="56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</row>
    <row r="109" spans="1:5" ht="13.5" customHeight="1">
      <c r="A109" s="106" t="s">
        <v>113</v>
      </c>
      <c r="B109" s="107"/>
      <c r="C109" s="107"/>
      <c r="D109" s="109" t="s">
        <v>108</v>
      </c>
      <c r="E109" s="109"/>
    </row>
    <row r="110" spans="1:5" ht="13.5" customHeight="1">
      <c r="A110" s="57"/>
      <c r="B110" s="110" t="s">
        <v>2</v>
      </c>
      <c r="C110" s="110"/>
      <c r="D110" s="91" t="s">
        <v>3</v>
      </c>
      <c r="E110" s="91"/>
    </row>
    <row r="111" spans="1:47" s="61" customFormat="1" ht="15.75">
      <c r="A111" s="108" t="s">
        <v>114</v>
      </c>
      <c r="B111" s="107"/>
      <c r="C111" s="107"/>
      <c r="D111" s="109" t="s">
        <v>109</v>
      </c>
      <c r="E111" s="109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s="22" customFormat="1" ht="11.25" customHeight="1">
      <c r="A112" s="98" t="s">
        <v>92</v>
      </c>
      <c r="B112" s="110" t="s">
        <v>2</v>
      </c>
      <c r="C112" s="110"/>
      <c r="D112" s="91" t="s">
        <v>3</v>
      </c>
      <c r="E112" s="9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</row>
    <row r="113" spans="1:47" s="22" customFormat="1" ht="11.25" customHeight="1">
      <c r="A113" s="58"/>
      <c r="B113" s="20"/>
      <c r="C113" s="20"/>
      <c r="D113" s="20"/>
      <c r="E113" s="20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</row>
    <row r="114" spans="1:47" s="22" customFormat="1" ht="16.5" customHeight="1">
      <c r="A114" s="93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</row>
    <row r="115" spans="1:47" s="22" customFormat="1" ht="15">
      <c r="A115" s="92" t="s">
        <v>58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1:47" s="22" customFormat="1" ht="15.75">
      <c r="A116" s="96" t="s">
        <v>80</v>
      </c>
      <c r="B116" s="44"/>
      <c r="C116" s="21"/>
      <c r="D116" s="23"/>
      <c r="E116" s="23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1:47" s="22" customFormat="1" ht="15">
      <c r="A117" s="59"/>
      <c r="C117" s="60"/>
      <c r="D117" s="6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1:47" s="22" customFormat="1" ht="15">
      <c r="A118" s="19" t="s">
        <v>110</v>
      </c>
      <c r="B118" s="19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1:47" s="22" customFormat="1" ht="15">
      <c r="A119" s="19" t="s">
        <v>111</v>
      </c>
      <c r="B119" s="19"/>
      <c r="D119" s="22" t="s">
        <v>112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2" spans="6:47" s="61" customFormat="1" ht="15.75"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6:47" s="61" customFormat="1" ht="15.75"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</sheetData>
  <sheetProtection/>
  <mergeCells count="27">
    <mergeCell ref="C1:E1"/>
    <mergeCell ref="B4:E4"/>
    <mergeCell ref="A17:E17"/>
    <mergeCell ref="A18:E18"/>
    <mergeCell ref="B6:E6"/>
    <mergeCell ref="A14:E14"/>
    <mergeCell ref="B3:E3"/>
    <mergeCell ref="B5:E5"/>
    <mergeCell ref="B7:E7"/>
    <mergeCell ref="D8:E8"/>
    <mergeCell ref="A22:E22"/>
    <mergeCell ref="A20:E20"/>
    <mergeCell ref="B9:C9"/>
    <mergeCell ref="D9:E9"/>
    <mergeCell ref="B11:D11"/>
    <mergeCell ref="A15:E15"/>
    <mergeCell ref="A19:E19"/>
    <mergeCell ref="A16:E16"/>
    <mergeCell ref="A21:E21"/>
    <mergeCell ref="A24:A25"/>
    <mergeCell ref="B24:B25"/>
    <mergeCell ref="E24:E25"/>
    <mergeCell ref="A37:A38"/>
    <mergeCell ref="D111:E111"/>
    <mergeCell ref="B112:C112"/>
    <mergeCell ref="D109:E109"/>
    <mergeCell ref="B110:C110"/>
  </mergeCells>
  <printOptions/>
  <pageMargins left="0.61" right="0.13" top="0.37" bottom="0.32" header="0.28" footer="0.19"/>
  <pageSetup horizontalDpi="300" verticalDpi="300" orientation="portrait" paperSize="9" scale="81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Облводхоз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ОВХ</dc:creator>
  <cp:keywords/>
  <dc:description/>
  <cp:lastModifiedBy>PRESSA</cp:lastModifiedBy>
  <cp:lastPrinted>2011-02-21T11:08:25Z</cp:lastPrinted>
  <dcterms:created xsi:type="dcterms:W3CDTF">2003-01-18T12:40:47Z</dcterms:created>
  <dcterms:modified xsi:type="dcterms:W3CDTF">2011-05-11T13:45:43Z</dcterms:modified>
  <cp:category/>
  <cp:version/>
  <cp:contentType/>
  <cp:contentStatus/>
</cp:coreProperties>
</file>