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3"/>
  </bookViews>
  <sheets>
    <sheet name="Тимчасовий" sheetId="1" r:id="rId1"/>
    <sheet name="Годовой" sheetId="2" r:id="rId2"/>
    <sheet name="Тимчасовий 2011" sheetId="3" r:id="rId3"/>
    <sheet name="годовой 2011 (790)" sheetId="4" r:id="rId4"/>
  </sheets>
  <definedNames/>
  <calcPr fullCalcOnLoad="1"/>
</workbook>
</file>

<file path=xl/sharedStrings.xml><?xml version="1.0" encoding="utf-8"?>
<sst xmlns="http://schemas.openxmlformats.org/spreadsheetml/2006/main" count="528" uniqueCount="133">
  <si>
    <t>(сума літерами і цифрами)</t>
  </si>
  <si>
    <t xml:space="preserve">(посада)                      </t>
  </si>
  <si>
    <t>(підпис)</t>
  </si>
  <si>
    <t>(ініціали і прізвище)</t>
  </si>
  <si>
    <t xml:space="preserve">  (число, місяць, рік)</t>
  </si>
  <si>
    <t>(найменування міста, району, області)</t>
  </si>
  <si>
    <t>(грн.)</t>
  </si>
  <si>
    <t>Показники</t>
  </si>
  <si>
    <t>Код</t>
  </si>
  <si>
    <t>Усього на рік</t>
  </si>
  <si>
    <t>Загальний фонд</t>
  </si>
  <si>
    <t>Спеціальний фонд</t>
  </si>
  <si>
    <t>х</t>
  </si>
  <si>
    <t>Надходження коштів із загального фонду бюджету</t>
  </si>
  <si>
    <t xml:space="preserve"> Поточні видатки</t>
  </si>
  <si>
    <t>Оплата праці  працівників бюджетних установ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</si>
  <si>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</si>
  <si>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</si>
  <si>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</si>
  <si>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</si>
  <si>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</si>
  <si>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</si>
  <si>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 xml:space="preserve">Матеріали, інвентар, будівництво, капітальний ремонт та заходи спеціального призначення, що  мають загальнодержавне значення 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</si>
  <si>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</si>
  <si>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</si>
  <si>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</si>
  <si>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</si>
  <si>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</si>
  <si>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</si>
  <si>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</si>
  <si>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>Субсидії і 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</si>
  <si>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</si>
  <si>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</si>
  <si>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>Поточні трансферти населенню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</si>
  <si>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</si>
  <si>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</si>
  <si>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</si>
  <si>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</si>
  <si>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</si>
  <si>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</si>
  <si>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Інше будівництво (придбання)</t>
  </si>
  <si>
    <t xml:space="preserve">         Реставрація пам’яток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</si>
  <si>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</si>
  <si>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</si>
  <si>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</si>
  <si>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</si>
  <si>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</si>
  <si>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</si>
  <si>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Капітальні трансферти за кордон</t>
  </si>
  <si>
    <t xml:space="preserve">         Надання кредитів підприємствам, установам, організаціям </t>
  </si>
  <si>
    <t xml:space="preserve">         Надання інших внутрішніх кредитів</t>
  </si>
  <si>
    <t>Повернення внутрішніх кредитів</t>
  </si>
  <si>
    <t xml:space="preserve">         Повернення кредитів органами державного управління інших рівнів</t>
  </si>
  <si>
    <t xml:space="preserve">         Повернення кредитів підприємствами, установами, організаціями </t>
  </si>
  <si>
    <t xml:space="preserve">         Повернення інших  внутрішніх  кредитів</t>
  </si>
  <si>
    <t>Надання зовнішніх кредитів з вирахуванням погашення</t>
  </si>
  <si>
    <t>Надання зовнішніх кредитів</t>
  </si>
  <si>
    <t>Повернення зовнішніх кредитів</t>
  </si>
  <si>
    <t xml:space="preserve">                                       (число, місяць, рік)</t>
  </si>
  <si>
    <t xml:space="preserve">РАЗОМ </t>
  </si>
  <si>
    <t>НАДХОДЖЕННЯ - усього</t>
  </si>
  <si>
    <t>Надходження коштів із спеціального фонду бюджету, у т.ч.</t>
  </si>
  <si>
    <t>ВИДАТКИ ТА НАДАННЯ КРЕДИТІВ -усього</t>
  </si>
  <si>
    <t>Виплата процентів (доходу) за зобов'язаннями</t>
  </si>
  <si>
    <t xml:space="preserve"> Капітальні видатки</t>
  </si>
  <si>
    <t xml:space="preserve"> Нерозподілені видатки</t>
  </si>
  <si>
    <t>Надання внутрішніх кредитів</t>
  </si>
  <si>
    <t xml:space="preserve">         Оплата послуг (крім комунальних)</t>
  </si>
  <si>
    <t xml:space="preserve">         Інші видатки</t>
  </si>
  <si>
    <t>Дослідження і розробки, видатки державного (регіонального) значення</t>
  </si>
  <si>
    <t>Реконструкція та реставрація</t>
  </si>
  <si>
    <t xml:space="preserve">         Реконструкція інших об'єктів</t>
  </si>
  <si>
    <t xml:space="preserve">         Капітальний ремонт житлового фонду</t>
  </si>
  <si>
    <t xml:space="preserve">Капітальний ремонт </t>
  </si>
  <si>
    <t xml:space="preserve">         Капітальний ремонт інших об’єктів</t>
  </si>
  <si>
    <t xml:space="preserve">          Надання інших внутрішніх кредитів</t>
  </si>
  <si>
    <t xml:space="preserve">          Надання кредитів підприємствам, установам, організаціям</t>
  </si>
  <si>
    <t xml:space="preserve">          Надання кредитів органам державного управління інших рівнів</t>
  </si>
  <si>
    <t xml:space="preserve">         Будівництво (придбання)  житла</t>
  </si>
  <si>
    <t>ЗАТВЕРДЖЕНО
наказом Міністерства фінансів України 
від 28 січня.2002 № 57  (у редакції наказу Міністерства фінансів України від 29 грудня 2004 року №845)</t>
  </si>
  <si>
    <t>М.П.</t>
  </si>
  <si>
    <t>(код за ЄДРПОУ та найменування бюджетної установи)</t>
  </si>
  <si>
    <t xml:space="preserve"> - плата за послуги, що надаються бюджетними установами</t>
  </si>
  <si>
    <t xml:space="preserve"> - інші джерела власних надходжень бюджетних установ</t>
  </si>
  <si>
    <t xml:space="preserve"> - інші надходження, у т.ч.</t>
  </si>
  <si>
    <t>*</t>
  </si>
  <si>
    <t xml:space="preserve">         Предмети, матеріали, обладнання та інвентар, у тому числі м'який інвентар та обмундирування</t>
  </si>
  <si>
    <t xml:space="preserve">         Реконструкція житлового фонду</t>
  </si>
  <si>
    <r>
      <t>Затверджений у сумі:</t>
    </r>
    <r>
      <rPr>
        <b/>
        <sz val="12"/>
        <rFont val="Times New Roman Cyr"/>
        <family val="1"/>
      </rPr>
      <t xml:space="preserve"> </t>
    </r>
  </si>
  <si>
    <t>(розписати за підгрупами)</t>
  </si>
  <si>
    <t xml:space="preserve"> - інші доходи (розписати за кодами класифікації доходів)</t>
  </si>
  <si>
    <t xml:space="preserve"> - фінансування (розписати за кодами класифікації фінансування за типом боргового зобов'язання) </t>
  </si>
  <si>
    <t xml:space="preserve"> - повернення кредитів до бюджету (розписати за кодами програмної класифікації видатків та кредитування, класифікації кредитування) </t>
  </si>
  <si>
    <t>Придбання товарів і послуг</t>
  </si>
  <si>
    <t>Дослідження і розробки, окремі заходів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</si>
  <si>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</si>
  <si>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 xml:space="preserve">         Поточні трансферти за кордон </t>
  </si>
  <si>
    <t>Начальник</t>
  </si>
  <si>
    <t>О.В. Галацан</t>
  </si>
  <si>
    <t>місто Харків</t>
  </si>
  <si>
    <r>
      <t>Вид бюджету ____</t>
    </r>
    <r>
      <rPr>
        <b/>
        <u val="single"/>
        <sz val="11"/>
        <rFont val="Times New Roman Cyr"/>
        <family val="0"/>
      </rPr>
      <t>Державний</t>
    </r>
    <r>
      <rPr>
        <sz val="11"/>
        <rFont val="Times New Roman Cyr"/>
        <family val="1"/>
      </rPr>
      <t>_______________________________________________________________________________</t>
    </r>
  </si>
  <si>
    <t>(код та назва тимчасової класифікації видатків та кредитування місцевих бюджетів)</t>
  </si>
  <si>
    <r>
      <t xml:space="preserve">код та назва відомчої класифікації видатків та кредитування </t>
    </r>
    <r>
      <rPr>
        <b/>
        <u val="single"/>
        <sz val="11"/>
        <rFont val="Times New Roman Cyr"/>
        <family val="0"/>
      </rPr>
      <t>790 Харківська обласна державна_адміністрація____</t>
    </r>
    <r>
      <rPr>
        <b/>
        <sz val="11"/>
        <rFont val="Times New Roman Cyr"/>
        <family val="0"/>
      </rPr>
      <t>_</t>
    </r>
    <r>
      <rPr>
        <sz val="11"/>
        <rFont val="Times New Roman Cyr"/>
        <family val="1"/>
      </rPr>
      <t xml:space="preserve">   </t>
    </r>
  </si>
  <si>
    <t>О.М. Ніколенко</t>
  </si>
  <si>
    <t>02013194 Головне Управління охорони здоров'я Харківської обласної державної адміністрації</t>
  </si>
  <si>
    <r>
      <t xml:space="preserve">код та назва програмної класифікації видатків та кредитування державного бюджету </t>
    </r>
    <r>
      <rPr>
        <u val="single"/>
        <sz val="8"/>
        <rFont val="Times New Roman Cyr"/>
        <family val="0"/>
      </rPr>
      <t>_79001010 Здійснення виконавчої влади у Харківській області_</t>
    </r>
  </si>
  <si>
    <t xml:space="preserve">Звідувач сектору бухгалтерського обліку </t>
  </si>
  <si>
    <t>і звітності - головний бухгалтер</t>
  </si>
  <si>
    <t xml:space="preserve"> ТИМЧАСОВИЙ КОШТОРИС                                                                                                                        на ІI квартал 2010 року</t>
  </si>
  <si>
    <t xml:space="preserve">                                           12.04.2010  </t>
  </si>
  <si>
    <t>12.04.2010 р.</t>
  </si>
  <si>
    <t>Двісті сорок сім тисяч шістсот сімдесят одна (247671) грн.</t>
  </si>
  <si>
    <t xml:space="preserve">                                           27.05.2010  </t>
  </si>
  <si>
    <t xml:space="preserve">Начальник </t>
  </si>
  <si>
    <t>Голова обласної державної адміністрації</t>
  </si>
  <si>
    <t>М.М. Добкін</t>
  </si>
  <si>
    <t>Один мільйон сто сорок три тисячі двісті двадцять чотири (1143224) грн.</t>
  </si>
  <si>
    <t>27.05.2010 р.</t>
  </si>
  <si>
    <r>
      <t xml:space="preserve">код та назва програмної класифікації видатків та кредитування державного бюджету </t>
    </r>
    <r>
      <rPr>
        <b/>
        <u val="single"/>
        <sz val="8"/>
        <rFont val="Times New Roman Cyr"/>
        <family val="0"/>
      </rPr>
      <t>_7901010 Здійснення виконавчої влади у Харківській області_</t>
    </r>
  </si>
  <si>
    <t>КОШТОРИС                                                                                                                                                          на 2010 рік</t>
  </si>
  <si>
    <t>27.12.2010 р.</t>
  </si>
  <si>
    <t xml:space="preserve"> ТИМЧАСОВИЙ КОШТОРИС                                                                                                                        на I квартал 2011 року</t>
  </si>
  <si>
    <t>Двісті двадцять одна тисяча п'ятсот п'ядесят п'ять (221555) грн.</t>
  </si>
  <si>
    <t xml:space="preserve">                                           27.12.2010 </t>
  </si>
  <si>
    <t xml:space="preserve"> КОШТОРИС                                                                                                                                                       на 2011 рік</t>
  </si>
  <si>
    <t>Дев'ятсот дев'яносто дев'ять тисяч шістсот дев'яносто п'ять (999695) грн.</t>
  </si>
  <si>
    <t>С.І. Овсянніков</t>
  </si>
  <si>
    <t>____________        (підпис)        </t>
  </si>
  <si>
    <t xml:space="preserve">                                                                                                                ПОГОДЖЕНО:</t>
  </si>
  <si>
    <t>15.02.2011 р.</t>
  </si>
  <si>
    <t xml:space="preserve">                                          15.02.2011 </t>
  </si>
  <si>
    <t xml:space="preserve">                                              Начальник головного фінансового управління                                       Харківської облдержадміністрації</t>
  </si>
  <si>
    <t xml:space="preserve"> - надходження від плати за послуги, що надаються бюджетними установами згідно із законодавством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</si>
</sst>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58">
    <font>
      <sz val="10"/>
      <name val="Times New Roman"/>
      <family val="0"/>
    </font>
    <font>
      <b/>
      <sz val="11"/>
      <name val="Times New Roman Cyr"/>
      <family val="1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i/>
      <sz val="11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u val="single"/>
      <sz val="11"/>
      <name val="Times New Roman Cyr"/>
      <family val="1"/>
    </font>
    <font>
      <i/>
      <sz val="10"/>
      <name val="Times New Roman Cyr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1"/>
      <name val="Times New Roman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u val="single"/>
      <sz val="11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0"/>
    </font>
    <font>
      <b/>
      <u val="single"/>
      <sz val="8"/>
      <name val="Times New Roman Cyr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7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1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1" fontId="13" fillId="33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wrapText="1"/>
    </xf>
    <xf numFmtId="1" fontId="3" fillId="33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1" fontId="1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4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21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113</xdr:row>
      <xdr:rowOff>200025</xdr:rowOff>
    </xdr:from>
    <xdr:to>
      <xdr:col>0</xdr:col>
      <xdr:colOff>2362200</xdr:colOff>
      <xdr:row>113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066800" y="22050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115</xdr:row>
      <xdr:rowOff>200025</xdr:rowOff>
    </xdr:from>
    <xdr:to>
      <xdr:col>0</xdr:col>
      <xdr:colOff>2362200</xdr:colOff>
      <xdr:row>115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066800" y="22393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113</xdr:row>
      <xdr:rowOff>200025</xdr:rowOff>
    </xdr:from>
    <xdr:to>
      <xdr:col>0</xdr:col>
      <xdr:colOff>2362200</xdr:colOff>
      <xdr:row>113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066800" y="220503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114</xdr:row>
      <xdr:rowOff>200025</xdr:rowOff>
    </xdr:from>
    <xdr:to>
      <xdr:col>0</xdr:col>
      <xdr:colOff>2362200</xdr:colOff>
      <xdr:row>114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066800" y="223932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3"/>
  <sheetViews>
    <sheetView zoomScale="115" zoomScaleNormal="115" zoomScalePageLayoutView="0" workbookViewId="0" topLeftCell="A7">
      <selection activeCell="E45" sqref="E45"/>
    </sheetView>
  </sheetViews>
  <sheetFormatPr defaultColWidth="10" defaultRowHeight="12.75"/>
  <cols>
    <col min="1" max="1" width="77.16015625" style="19" customWidth="1"/>
    <col min="2" max="2" width="11.66015625" style="19" customWidth="1"/>
    <col min="3" max="3" width="12.33203125" style="19" customWidth="1"/>
    <col min="4" max="4" width="12.83203125" style="19" customWidth="1"/>
    <col min="5" max="5" width="13.5" style="19" customWidth="1"/>
    <col min="6" max="47" width="10" style="18" customWidth="1"/>
    <col min="48" max="16384" width="10" style="19" customWidth="1"/>
  </cols>
  <sheetData>
    <row r="1" spans="1:47" s="4" customFormat="1" ht="56.25" customHeight="1">
      <c r="A1" s="1"/>
      <c r="B1" s="2"/>
      <c r="C1" s="118" t="s">
        <v>79</v>
      </c>
      <c r="D1" s="119"/>
      <c r="E1" s="1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4" customFormat="1" ht="12" customHeight="1">
      <c r="A2" s="1"/>
      <c r="B2" s="5"/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4" customFormat="1" ht="15.75">
      <c r="A3" s="1"/>
      <c r="B3" s="125" t="s">
        <v>88</v>
      </c>
      <c r="C3" s="125"/>
      <c r="D3" s="125"/>
      <c r="E3" s="125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4" customFormat="1" ht="35.25" customHeight="1">
      <c r="B4" s="120" t="s">
        <v>111</v>
      </c>
      <c r="C4" s="120"/>
      <c r="D4" s="120"/>
      <c r="E4" s="120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4" customFormat="1" ht="12.75" customHeight="1">
      <c r="A5" s="1"/>
      <c r="B5" s="126" t="s">
        <v>0</v>
      </c>
      <c r="C5" s="126"/>
      <c r="D5" s="126"/>
      <c r="E5" s="12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4" customFormat="1" ht="12.75" customHeight="1">
      <c r="A6" s="8"/>
      <c r="B6" s="123" t="s">
        <v>97</v>
      </c>
      <c r="C6" s="123"/>
      <c r="D6" s="123"/>
      <c r="E6" s="123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12.75" customHeight="1">
      <c r="A7" s="12"/>
      <c r="B7" s="126" t="s">
        <v>1</v>
      </c>
      <c r="C7" s="126"/>
      <c r="D7" s="126"/>
      <c r="E7" s="1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4" customFormat="1" ht="12.75" customHeight="1">
      <c r="A8" s="1"/>
      <c r="B8" s="13"/>
      <c r="C8" s="14"/>
      <c r="D8" s="127" t="s">
        <v>98</v>
      </c>
      <c r="E8" s="12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4" customFormat="1" ht="12.75" customHeight="1">
      <c r="A9" s="1"/>
      <c r="B9" s="126" t="s">
        <v>2</v>
      </c>
      <c r="C9" s="126"/>
      <c r="D9" s="126" t="s">
        <v>3</v>
      </c>
      <c r="E9" s="12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4" customFormat="1" ht="12.75" customHeight="1">
      <c r="A10" s="1"/>
      <c r="B10" s="9"/>
      <c r="C10" s="15" t="s">
        <v>110</v>
      </c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4" customFormat="1" ht="12.75" customHeight="1">
      <c r="A11" s="8"/>
      <c r="B11" s="126" t="s">
        <v>4</v>
      </c>
      <c r="C11" s="126"/>
      <c r="D11" s="126"/>
      <c r="E11" s="86" t="s">
        <v>80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4" customFormat="1" ht="12.75" customHeight="1">
      <c r="A12" s="8"/>
      <c r="B12" s="16"/>
      <c r="C12" s="17"/>
      <c r="D12" s="17"/>
      <c r="E12" s="1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4" customFormat="1" ht="12.75" customHeight="1">
      <c r="A13" s="8"/>
      <c r="B13" s="16"/>
      <c r="C13" s="17"/>
      <c r="D13" s="17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" ht="37.5" customHeight="1">
      <c r="A14" s="124" t="s">
        <v>108</v>
      </c>
      <c r="B14" s="124"/>
      <c r="C14" s="124"/>
      <c r="D14" s="124"/>
      <c r="E14" s="124"/>
    </row>
    <row r="15" spans="1:47" s="22" customFormat="1" ht="15.75" customHeight="1">
      <c r="A15" s="130" t="s">
        <v>104</v>
      </c>
      <c r="B15" s="130"/>
      <c r="C15" s="130"/>
      <c r="D15" s="130"/>
      <c r="E15" s="13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s="22" customFormat="1" ht="12.75" customHeight="1">
      <c r="A16" s="122" t="s">
        <v>81</v>
      </c>
      <c r="B16" s="122"/>
      <c r="C16" s="122"/>
      <c r="D16" s="122"/>
      <c r="E16" s="12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s="22" customFormat="1" ht="14.25" customHeight="1">
      <c r="A17" s="121" t="s">
        <v>99</v>
      </c>
      <c r="B17" s="121"/>
      <c r="C17" s="121"/>
      <c r="D17" s="121"/>
      <c r="E17" s="1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s="22" customFormat="1" ht="12.75" customHeight="1">
      <c r="A18" s="122" t="s">
        <v>5</v>
      </c>
      <c r="B18" s="122"/>
      <c r="C18" s="122"/>
      <c r="D18" s="122"/>
      <c r="E18" s="1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s="22" customFormat="1" ht="12.75" customHeight="1">
      <c r="A19" s="131" t="s">
        <v>100</v>
      </c>
      <c r="B19" s="131"/>
      <c r="C19" s="131"/>
      <c r="D19" s="131"/>
      <c r="E19" s="13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s="24" customFormat="1" ht="15">
      <c r="A20" s="128" t="s">
        <v>102</v>
      </c>
      <c r="B20" s="129"/>
      <c r="C20" s="129"/>
      <c r="D20" s="129"/>
      <c r="E20" s="129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24" customFormat="1" ht="13.5" customHeight="1">
      <c r="A21" s="132" t="s">
        <v>105</v>
      </c>
      <c r="B21" s="132"/>
      <c r="C21" s="132"/>
      <c r="D21" s="132"/>
      <c r="E21" s="132"/>
      <c r="F21" s="26"/>
      <c r="G21" s="26"/>
      <c r="H21" s="26"/>
      <c r="I21" s="26"/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4" customFormat="1" ht="16.5" customHeight="1">
      <c r="A22" s="128" t="s">
        <v>101</v>
      </c>
      <c r="B22" s="128"/>
      <c r="C22" s="128"/>
      <c r="D22" s="128"/>
      <c r="E22" s="12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5" ht="12.75" customHeight="1">
      <c r="A23" s="27"/>
      <c r="B23" s="27"/>
      <c r="C23" s="27"/>
      <c r="D23" s="27"/>
      <c r="E23" s="27" t="s">
        <v>6</v>
      </c>
    </row>
    <row r="24" spans="1:5" s="18" customFormat="1" ht="12.75" customHeight="1">
      <c r="A24" s="136" t="s">
        <v>7</v>
      </c>
      <c r="B24" s="136" t="s">
        <v>8</v>
      </c>
      <c r="C24" s="28" t="s">
        <v>9</v>
      </c>
      <c r="D24" s="28"/>
      <c r="E24" s="136" t="s">
        <v>59</v>
      </c>
    </row>
    <row r="25" spans="1:5" s="18" customFormat="1" ht="29.25" customHeight="1">
      <c r="A25" s="137"/>
      <c r="B25" s="137"/>
      <c r="C25" s="29" t="s">
        <v>10</v>
      </c>
      <c r="D25" s="29" t="s">
        <v>11</v>
      </c>
      <c r="E25" s="137"/>
    </row>
    <row r="26" spans="1:47" s="30" customFormat="1" ht="15" customHeight="1">
      <c r="A26" s="30">
        <v>1</v>
      </c>
      <c r="B26" s="30">
        <v>2</v>
      </c>
      <c r="C26" s="30">
        <v>3</v>
      </c>
      <c r="D26" s="30">
        <v>4</v>
      </c>
      <c r="E26" s="30">
        <v>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</row>
    <row r="27" spans="1:47" s="22" customFormat="1" ht="15">
      <c r="A27" s="35" t="s">
        <v>60</v>
      </c>
      <c r="B27" s="36" t="s">
        <v>12</v>
      </c>
      <c r="C27" s="69">
        <v>247671</v>
      </c>
      <c r="D27" s="69"/>
      <c r="E27" s="70">
        <v>247671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5" s="22" customFormat="1" ht="15" customHeight="1">
      <c r="A28" s="32" t="s">
        <v>13</v>
      </c>
      <c r="B28" s="33" t="s">
        <v>12</v>
      </c>
      <c r="C28" s="113">
        <v>247671</v>
      </c>
      <c r="D28" s="65" t="s">
        <v>12</v>
      </c>
      <c r="E28" s="113">
        <v>247671</v>
      </c>
    </row>
    <row r="29" spans="1:5" s="22" customFormat="1" ht="14.25" customHeight="1">
      <c r="A29" s="32" t="s">
        <v>61</v>
      </c>
      <c r="B29" s="33" t="s">
        <v>12</v>
      </c>
      <c r="C29" s="34"/>
      <c r="D29" s="65"/>
      <c r="E29" s="65"/>
    </row>
    <row r="30" spans="1:47" s="22" customFormat="1" ht="17.25" customHeight="1">
      <c r="A30" s="62" t="s">
        <v>82</v>
      </c>
      <c r="B30" s="63">
        <v>250100</v>
      </c>
      <c r="C30" s="63"/>
      <c r="D30" s="66"/>
      <c r="E30" s="6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s="22" customFormat="1" ht="16.5" customHeight="1">
      <c r="A31" s="32" t="s">
        <v>89</v>
      </c>
      <c r="B31" s="33"/>
      <c r="C31" s="34"/>
      <c r="D31" s="65"/>
      <c r="E31" s="6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s="42" customFormat="1" ht="15">
      <c r="A32" s="39" t="s">
        <v>83</v>
      </c>
      <c r="B32" s="40">
        <v>250200</v>
      </c>
      <c r="C32" s="63" t="s">
        <v>12</v>
      </c>
      <c r="D32" s="66"/>
      <c r="E32" s="66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s="42" customFormat="1" ht="15">
      <c r="A33" s="32" t="s">
        <v>89</v>
      </c>
      <c r="B33" s="40"/>
      <c r="C33" s="63"/>
      <c r="D33" s="66"/>
      <c r="E33" s="66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s="42" customFormat="1" ht="15">
      <c r="A34" s="39" t="s">
        <v>84</v>
      </c>
      <c r="B34" s="40"/>
      <c r="C34" s="63" t="s">
        <v>12</v>
      </c>
      <c r="D34" s="66"/>
      <c r="E34" s="66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42" customFormat="1" ht="15">
      <c r="A35" s="39" t="s">
        <v>90</v>
      </c>
      <c r="B35" s="40"/>
      <c r="C35" s="63" t="s">
        <v>12</v>
      </c>
      <c r="D35" s="66"/>
      <c r="E35" s="66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s="42" customFormat="1" ht="30">
      <c r="A36" s="39" t="s">
        <v>91</v>
      </c>
      <c r="B36" s="40"/>
      <c r="C36" s="63" t="s">
        <v>12</v>
      </c>
      <c r="D36" s="66"/>
      <c r="E36" s="66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s="42" customFormat="1" ht="15">
      <c r="A37" s="138" t="s">
        <v>92</v>
      </c>
      <c r="B37" s="40"/>
      <c r="C37" s="63" t="s">
        <v>12</v>
      </c>
      <c r="D37" s="66"/>
      <c r="E37" s="66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s="42" customFormat="1" ht="29.25" customHeight="1">
      <c r="A38" s="139"/>
      <c r="B38" s="40"/>
      <c r="C38" s="63" t="s">
        <v>12</v>
      </c>
      <c r="D38" s="66" t="s">
        <v>85</v>
      </c>
      <c r="E38" s="66" t="s">
        <v>85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s="22" customFormat="1" ht="15">
      <c r="A39" s="37" t="s">
        <v>62</v>
      </c>
      <c r="B39" s="33" t="s">
        <v>12</v>
      </c>
      <c r="C39" s="71">
        <f>C40+C72</f>
        <v>247671</v>
      </c>
      <c r="D39" s="70"/>
      <c r="E39" s="71">
        <f aca="true" t="shared" si="0" ref="E39:E45">C39+D39</f>
        <v>247671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s="22" customFormat="1" ht="15">
      <c r="A40" s="37" t="s">
        <v>14</v>
      </c>
      <c r="B40" s="38">
        <v>1000</v>
      </c>
      <c r="C40" s="112">
        <f>C41+C44+C45+C51+C52+C53+C60+C63+C64</f>
        <v>247671</v>
      </c>
      <c r="D40" s="67"/>
      <c r="E40" s="71">
        <f t="shared" si="0"/>
        <v>247671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s="42" customFormat="1" ht="15">
      <c r="A41" s="39" t="s">
        <v>15</v>
      </c>
      <c r="B41" s="40">
        <v>1110</v>
      </c>
      <c r="C41" s="112">
        <f>C42+C43</f>
        <v>143652</v>
      </c>
      <c r="D41" s="68"/>
      <c r="E41" s="102">
        <f t="shared" si="0"/>
        <v>143652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7" s="22" customFormat="1" ht="15.75" customHeight="1">
      <c r="A42" s="32" t="s">
        <v>16</v>
      </c>
      <c r="B42" s="33">
        <v>1111</v>
      </c>
      <c r="C42" s="67">
        <v>143652</v>
      </c>
      <c r="D42" s="67"/>
      <c r="E42" s="92">
        <f t="shared" si="0"/>
        <v>143652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1:47" s="22" customFormat="1" ht="15">
      <c r="A43" s="32" t="s">
        <v>17</v>
      </c>
      <c r="B43" s="33">
        <v>1112</v>
      </c>
      <c r="C43" s="67"/>
      <c r="D43" s="67"/>
      <c r="E43" s="9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s="42" customFormat="1" ht="15">
      <c r="A44" s="39" t="s">
        <v>18</v>
      </c>
      <c r="B44" s="40">
        <v>1120</v>
      </c>
      <c r="C44" s="112">
        <v>52236</v>
      </c>
      <c r="D44" s="63"/>
      <c r="E44" s="102">
        <f t="shared" si="0"/>
        <v>52236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47" s="80" customFormat="1" ht="15">
      <c r="A45" s="39" t="s">
        <v>93</v>
      </c>
      <c r="B45" s="40">
        <v>1130</v>
      </c>
      <c r="C45" s="112">
        <f>C46+C47+C48+C49+C50</f>
        <v>1457</v>
      </c>
      <c r="D45" s="68"/>
      <c r="E45" s="102">
        <f t="shared" si="0"/>
        <v>1457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</row>
    <row r="46" spans="1:47" s="22" customFormat="1" ht="30">
      <c r="A46" s="72" t="s">
        <v>86</v>
      </c>
      <c r="B46" s="33">
        <v>1131</v>
      </c>
      <c r="C46" s="67"/>
      <c r="D46" s="34"/>
      <c r="E46" s="9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22" customFormat="1" ht="15">
      <c r="A47" s="32" t="s">
        <v>19</v>
      </c>
      <c r="B47" s="33">
        <v>1132</v>
      </c>
      <c r="C47" s="67"/>
      <c r="D47" s="34"/>
      <c r="E47" s="9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42" customFormat="1" ht="15">
      <c r="A48" s="32" t="s">
        <v>20</v>
      </c>
      <c r="B48" s="33">
        <v>1133</v>
      </c>
      <c r="C48" s="67"/>
      <c r="D48" s="34"/>
      <c r="E48" s="9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s="22" customFormat="1" ht="15">
      <c r="A49" s="32" t="s">
        <v>67</v>
      </c>
      <c r="B49" s="33">
        <v>1134</v>
      </c>
      <c r="C49" s="67">
        <v>1217</v>
      </c>
      <c r="D49" s="34"/>
      <c r="E49" s="92">
        <f>C49+D49</f>
        <v>1217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22" customFormat="1" ht="15" customHeight="1">
      <c r="A50" s="32" t="s">
        <v>68</v>
      </c>
      <c r="B50" s="33">
        <v>1135</v>
      </c>
      <c r="C50" s="67">
        <v>240</v>
      </c>
      <c r="D50" s="34"/>
      <c r="E50" s="92">
        <v>240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42" customFormat="1" ht="13.5" customHeight="1">
      <c r="A51" s="39" t="s">
        <v>21</v>
      </c>
      <c r="B51" s="40">
        <v>1140</v>
      </c>
      <c r="C51" s="68"/>
      <c r="D51" s="63"/>
      <c r="E51" s="78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s="42" customFormat="1" ht="30" customHeight="1">
      <c r="A52" s="45" t="s">
        <v>22</v>
      </c>
      <c r="B52" s="40">
        <v>1150</v>
      </c>
      <c r="C52" s="63"/>
      <c r="D52" s="63"/>
      <c r="E52" s="78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s="42" customFormat="1" ht="15">
      <c r="A53" s="39" t="s">
        <v>23</v>
      </c>
      <c r="B53" s="40">
        <v>1160</v>
      </c>
      <c r="C53" s="111">
        <f>SUM(C54:C59)</f>
        <v>50326</v>
      </c>
      <c r="D53" s="63"/>
      <c r="E53" s="102">
        <f>C53+D53</f>
        <v>50326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s="22" customFormat="1" ht="15">
      <c r="A54" s="32" t="s">
        <v>24</v>
      </c>
      <c r="B54" s="33">
        <v>1161</v>
      </c>
      <c r="C54" s="67"/>
      <c r="D54" s="34"/>
      <c r="E54" s="9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s="22" customFormat="1" ht="15">
      <c r="A55" s="32" t="s">
        <v>25</v>
      </c>
      <c r="B55" s="33">
        <v>1162</v>
      </c>
      <c r="C55" s="67"/>
      <c r="D55" s="34"/>
      <c r="E55" s="9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s="22" customFormat="1" ht="15">
      <c r="A56" s="32" t="s">
        <v>26</v>
      </c>
      <c r="B56" s="33">
        <v>1163</v>
      </c>
      <c r="C56" s="67"/>
      <c r="D56" s="34"/>
      <c r="E56" s="9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22" customFormat="1" ht="15">
      <c r="A57" s="32" t="s">
        <v>27</v>
      </c>
      <c r="B57" s="33">
        <v>1164</v>
      </c>
      <c r="C57" s="67"/>
      <c r="D57" s="34"/>
      <c r="E57" s="9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22" customFormat="1" ht="15">
      <c r="A58" s="32" t="s">
        <v>28</v>
      </c>
      <c r="B58" s="33">
        <v>1165</v>
      </c>
      <c r="C58" s="67">
        <v>50326</v>
      </c>
      <c r="D58" s="34"/>
      <c r="E58" s="92">
        <f>C58+D58</f>
        <v>50326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s="22" customFormat="1" ht="15">
      <c r="A59" s="32" t="s">
        <v>29</v>
      </c>
      <c r="B59" s="33">
        <v>1166</v>
      </c>
      <c r="C59" s="67"/>
      <c r="D59" s="34"/>
      <c r="E59" s="9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s="42" customFormat="1" ht="30">
      <c r="A60" s="39" t="s">
        <v>69</v>
      </c>
      <c r="B60" s="40">
        <v>1170</v>
      </c>
      <c r="C60" s="63"/>
      <c r="D60" s="63"/>
      <c r="E60" s="78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s="22" customFormat="1" ht="30">
      <c r="A61" s="32" t="s">
        <v>94</v>
      </c>
      <c r="B61" s="33">
        <v>1171</v>
      </c>
      <c r="C61" s="103"/>
      <c r="D61" s="101"/>
      <c r="E61" s="10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1:47" s="22" customFormat="1" ht="30">
      <c r="A62" s="32" t="s">
        <v>95</v>
      </c>
      <c r="B62" s="33">
        <v>1172</v>
      </c>
      <c r="C62" s="103"/>
      <c r="D62" s="101"/>
      <c r="E62" s="10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s="44" customFormat="1" ht="14.25">
      <c r="A63" s="46" t="s">
        <v>63</v>
      </c>
      <c r="B63" s="38">
        <v>1200</v>
      </c>
      <c r="C63" s="93"/>
      <c r="D63" s="93"/>
      <c r="E63" s="71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</row>
    <row r="64" spans="1:47" s="80" customFormat="1" ht="15">
      <c r="A64" s="46" t="s">
        <v>30</v>
      </c>
      <c r="B64" s="38">
        <v>1300</v>
      </c>
      <c r="C64" s="93"/>
      <c r="D64" s="93"/>
      <c r="E64" s="71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</row>
    <row r="65" spans="1:47" s="80" customFormat="1" ht="30">
      <c r="A65" s="39" t="s">
        <v>31</v>
      </c>
      <c r="B65" s="40">
        <v>1310</v>
      </c>
      <c r="C65" s="63"/>
      <c r="D65" s="63"/>
      <c r="E65" s="78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</row>
    <row r="66" spans="1:47" s="80" customFormat="1" ht="17.25" customHeight="1">
      <c r="A66" s="45" t="s">
        <v>32</v>
      </c>
      <c r="B66" s="40">
        <v>1320</v>
      </c>
      <c r="C66" s="63"/>
      <c r="D66" s="63"/>
      <c r="E66" s="78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</row>
    <row r="67" spans="1:47" s="42" customFormat="1" ht="15">
      <c r="A67" s="45" t="s">
        <v>33</v>
      </c>
      <c r="B67" s="40">
        <v>1340</v>
      </c>
      <c r="C67" s="63"/>
      <c r="D67" s="63"/>
      <c r="E67" s="78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</row>
    <row r="68" spans="1:47" s="42" customFormat="1" ht="15" customHeight="1">
      <c r="A68" s="32" t="s">
        <v>34</v>
      </c>
      <c r="B68" s="33">
        <v>1341</v>
      </c>
      <c r="C68" s="34"/>
      <c r="D68" s="34"/>
      <c r="E68" s="92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s="42" customFormat="1" ht="15">
      <c r="A69" s="32" t="s">
        <v>35</v>
      </c>
      <c r="B69" s="33">
        <v>1342</v>
      </c>
      <c r="C69" s="34"/>
      <c r="D69" s="34"/>
      <c r="E69" s="92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s="22" customFormat="1" ht="15">
      <c r="A70" s="32" t="s">
        <v>36</v>
      </c>
      <c r="B70" s="33">
        <v>1343</v>
      </c>
      <c r="C70" s="34"/>
      <c r="D70" s="34"/>
      <c r="E70" s="9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42" customFormat="1" ht="15">
      <c r="A71" s="98" t="s">
        <v>96</v>
      </c>
      <c r="B71" s="99">
        <v>1350</v>
      </c>
      <c r="C71" s="101"/>
      <c r="D71" s="101"/>
      <c r="E71" s="102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47" s="44" customFormat="1" ht="14.25">
      <c r="A72" s="37" t="s">
        <v>64</v>
      </c>
      <c r="B72" s="38">
        <v>2000</v>
      </c>
      <c r="C72" s="93"/>
      <c r="D72" s="93"/>
      <c r="E72" s="71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</row>
    <row r="73" spans="1:47" s="44" customFormat="1" ht="14.25">
      <c r="A73" s="46" t="s">
        <v>37</v>
      </c>
      <c r="B73" s="38">
        <v>2100</v>
      </c>
      <c r="C73" s="93"/>
      <c r="D73" s="93"/>
      <c r="E73" s="7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</row>
    <row r="74" spans="1:47" s="42" customFormat="1" ht="17.25" customHeight="1">
      <c r="A74" s="47" t="s">
        <v>38</v>
      </c>
      <c r="B74" s="40">
        <v>2110</v>
      </c>
      <c r="C74" s="68"/>
      <c r="D74" s="63"/>
      <c r="E74" s="78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47" s="80" customFormat="1" ht="15">
      <c r="A75" s="39" t="s">
        <v>39</v>
      </c>
      <c r="B75" s="40">
        <v>2120</v>
      </c>
      <c r="C75" s="63"/>
      <c r="D75" s="63"/>
      <c r="E75" s="78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</row>
    <row r="76" spans="1:47" s="42" customFormat="1" ht="14.25" customHeight="1">
      <c r="A76" s="64" t="s">
        <v>78</v>
      </c>
      <c r="B76" s="33">
        <v>2121</v>
      </c>
      <c r="C76" s="34"/>
      <c r="D76" s="63"/>
      <c r="E76" s="92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</row>
    <row r="77" spans="1:47" s="22" customFormat="1" ht="15">
      <c r="A77" s="32" t="s">
        <v>40</v>
      </c>
      <c r="B77" s="33">
        <v>2123</v>
      </c>
      <c r="C77" s="34"/>
      <c r="D77" s="63"/>
      <c r="E77" s="9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s="42" customFormat="1" ht="15">
      <c r="A78" s="39" t="s">
        <v>73</v>
      </c>
      <c r="B78" s="40">
        <v>2130</v>
      </c>
      <c r="C78" s="68"/>
      <c r="D78" s="68"/>
      <c r="E78" s="78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47" s="22" customFormat="1" ht="13.5" customHeight="1">
      <c r="A79" s="32" t="s">
        <v>72</v>
      </c>
      <c r="B79" s="33">
        <v>2131</v>
      </c>
      <c r="C79" s="34"/>
      <c r="D79" s="34"/>
      <c r="E79" s="9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s="22" customFormat="1" ht="14.25" customHeight="1">
      <c r="A80" s="87" t="s">
        <v>74</v>
      </c>
      <c r="B80" s="33">
        <v>2133</v>
      </c>
      <c r="C80" s="67"/>
      <c r="D80" s="34"/>
      <c r="E80" s="9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s="42" customFormat="1" ht="14.25" customHeight="1">
      <c r="A81" s="39" t="s">
        <v>70</v>
      </c>
      <c r="B81" s="40">
        <v>2140</v>
      </c>
      <c r="C81" s="63"/>
      <c r="D81" s="63"/>
      <c r="E81" s="78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</row>
    <row r="82" spans="1:47" s="22" customFormat="1" ht="14.25" customHeight="1">
      <c r="A82" s="32" t="s">
        <v>87</v>
      </c>
      <c r="B82" s="33">
        <v>2141</v>
      </c>
      <c r="C82" s="34"/>
      <c r="D82" s="34"/>
      <c r="E82" s="9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s="22" customFormat="1" ht="14.25" customHeight="1">
      <c r="A83" s="32" t="s">
        <v>71</v>
      </c>
      <c r="B83" s="33">
        <v>2143</v>
      </c>
      <c r="C83" s="34"/>
      <c r="D83" s="34"/>
      <c r="E83" s="9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s="22" customFormat="1" ht="14.25" customHeight="1">
      <c r="A84" s="32" t="s">
        <v>41</v>
      </c>
      <c r="B84" s="33">
        <v>2144</v>
      </c>
      <c r="C84" s="34"/>
      <c r="D84" s="34"/>
      <c r="E84" s="9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s="44" customFormat="1" ht="14.25">
      <c r="A85" s="46" t="s">
        <v>42</v>
      </c>
      <c r="B85" s="38">
        <v>2200</v>
      </c>
      <c r="C85" s="93"/>
      <c r="D85" s="93"/>
      <c r="E85" s="71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</row>
    <row r="86" spans="1:47" s="44" customFormat="1" ht="14.25">
      <c r="A86" s="46" t="s">
        <v>43</v>
      </c>
      <c r="B86" s="38">
        <v>2300</v>
      </c>
      <c r="C86" s="93"/>
      <c r="D86" s="93"/>
      <c r="E86" s="71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</row>
    <row r="87" spans="1:47" s="80" customFormat="1" ht="15">
      <c r="A87" s="46" t="s">
        <v>44</v>
      </c>
      <c r="B87" s="38">
        <v>2400</v>
      </c>
      <c r="C87" s="93"/>
      <c r="D87" s="93"/>
      <c r="E87" s="71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</row>
    <row r="88" spans="1:47" s="42" customFormat="1" ht="15">
      <c r="A88" s="98" t="s">
        <v>45</v>
      </c>
      <c r="B88" s="99">
        <v>2410</v>
      </c>
      <c r="C88" s="101"/>
      <c r="D88" s="101"/>
      <c r="E88" s="102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47" s="42" customFormat="1" ht="15">
      <c r="A89" s="100" t="s">
        <v>46</v>
      </c>
      <c r="B89" s="99">
        <v>2420</v>
      </c>
      <c r="C89" s="101"/>
      <c r="D89" s="101"/>
      <c r="E89" s="102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47" s="42" customFormat="1" ht="15">
      <c r="A90" s="98" t="s">
        <v>47</v>
      </c>
      <c r="B90" s="99">
        <v>2430</v>
      </c>
      <c r="C90" s="101"/>
      <c r="D90" s="101"/>
      <c r="E90" s="102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47" s="42" customFormat="1" ht="15">
      <c r="A91" s="98" t="s">
        <v>48</v>
      </c>
      <c r="B91" s="99">
        <v>2440</v>
      </c>
      <c r="C91" s="101"/>
      <c r="D91" s="101"/>
      <c r="E91" s="102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47" s="44" customFormat="1" ht="14.25">
      <c r="A92" s="37" t="s">
        <v>65</v>
      </c>
      <c r="B92" s="38">
        <v>3000</v>
      </c>
      <c r="C92" s="93"/>
      <c r="D92" s="93"/>
      <c r="E92" s="71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</row>
    <row r="93" spans="1:47" s="44" customFormat="1" ht="14.25">
      <c r="A93" s="97" t="s">
        <v>66</v>
      </c>
      <c r="B93" s="38">
        <v>4110</v>
      </c>
      <c r="C93" s="88"/>
      <c r="D93" s="88"/>
      <c r="E93" s="71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</row>
    <row r="94" spans="1:47" s="22" customFormat="1" ht="15">
      <c r="A94" s="64" t="s">
        <v>77</v>
      </c>
      <c r="B94" s="33">
        <v>4111</v>
      </c>
      <c r="C94" s="77"/>
      <c r="D94" s="77"/>
      <c r="E94" s="9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1:47" s="22" customFormat="1" ht="15">
      <c r="A95" s="64" t="s">
        <v>76</v>
      </c>
      <c r="B95" s="33">
        <v>4112</v>
      </c>
      <c r="C95" s="77"/>
      <c r="D95" s="77"/>
      <c r="E95" s="9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1:47" s="22" customFormat="1" ht="15">
      <c r="A96" s="64" t="s">
        <v>75</v>
      </c>
      <c r="B96" s="33">
        <v>4113</v>
      </c>
      <c r="C96" s="77"/>
      <c r="D96" s="77"/>
      <c r="E96" s="9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1:47" s="51" customFormat="1" ht="15" hidden="1">
      <c r="A97" s="39" t="s">
        <v>49</v>
      </c>
      <c r="B97" s="40">
        <v>4112</v>
      </c>
      <c r="C97" s="74"/>
      <c r="D97" s="74"/>
      <c r="E97" s="71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</row>
    <row r="98" spans="1:47" s="42" customFormat="1" ht="15" hidden="1">
      <c r="A98" s="39" t="s">
        <v>50</v>
      </c>
      <c r="B98" s="40">
        <v>4113</v>
      </c>
      <c r="C98" s="74"/>
      <c r="D98" s="74"/>
      <c r="E98" s="7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</row>
    <row r="99" spans="1:47" s="42" customFormat="1" ht="15" hidden="1">
      <c r="A99" s="39" t="s">
        <v>51</v>
      </c>
      <c r="B99" s="40"/>
      <c r="C99" s="74"/>
      <c r="D99" s="74"/>
      <c r="E99" s="7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</row>
    <row r="100" spans="1:47" s="42" customFormat="1" ht="30" hidden="1">
      <c r="A100" s="39" t="s">
        <v>52</v>
      </c>
      <c r="B100" s="40">
        <v>4120</v>
      </c>
      <c r="C100" s="74"/>
      <c r="D100" s="74"/>
      <c r="E100" s="7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</row>
    <row r="101" spans="1:47" s="80" customFormat="1" ht="15" hidden="1">
      <c r="A101" s="81" t="s">
        <v>53</v>
      </c>
      <c r="B101" s="73">
        <v>4121</v>
      </c>
      <c r="C101" s="74"/>
      <c r="D101" s="74"/>
      <c r="E101" s="71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</row>
    <row r="102" spans="1:47" s="80" customFormat="1" ht="15" hidden="1">
      <c r="A102" s="39" t="s">
        <v>54</v>
      </c>
      <c r="B102" s="40">
        <v>4122</v>
      </c>
      <c r="C102" s="74"/>
      <c r="D102" s="74"/>
      <c r="E102" s="71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</row>
    <row r="103" spans="1:47" s="80" customFormat="1" ht="15" hidden="1">
      <c r="A103" s="39" t="s">
        <v>55</v>
      </c>
      <c r="B103" s="40">
        <v>4123</v>
      </c>
      <c r="C103" s="74"/>
      <c r="D103" s="74"/>
      <c r="E103" s="71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</row>
    <row r="104" spans="1:5" s="41" customFormat="1" ht="27.75" customHeight="1" hidden="1">
      <c r="A104" s="82" t="s">
        <v>56</v>
      </c>
      <c r="B104" s="83"/>
      <c r="C104" s="74"/>
      <c r="D104" s="74"/>
      <c r="E104" s="71"/>
    </row>
    <row r="105" spans="1:47" s="85" customFormat="1" ht="15" hidden="1">
      <c r="A105" s="52" t="s">
        <v>57</v>
      </c>
      <c r="B105" s="53">
        <v>4200</v>
      </c>
      <c r="C105" s="74"/>
      <c r="D105" s="74"/>
      <c r="E105" s="71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</row>
    <row r="106" spans="1:47" s="85" customFormat="1" ht="15" hidden="1">
      <c r="A106" s="75" t="s">
        <v>57</v>
      </c>
      <c r="B106" s="76">
        <v>4210</v>
      </c>
      <c r="C106" s="74"/>
      <c r="D106" s="74"/>
      <c r="E106" s="71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</row>
    <row r="107" spans="1:47" s="49" customFormat="1" ht="14.25">
      <c r="A107" s="37" t="s">
        <v>56</v>
      </c>
      <c r="B107" s="89">
        <v>4210</v>
      </c>
      <c r="C107" s="88"/>
      <c r="D107" s="88"/>
      <c r="E107" s="71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</row>
    <row r="108" spans="1:47" s="49" customFormat="1" ht="15">
      <c r="A108" s="54"/>
      <c r="B108" s="55"/>
      <c r="C108" s="56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</row>
    <row r="109" spans="1:5" ht="13.5" customHeight="1">
      <c r="A109" s="105"/>
      <c r="B109" s="106"/>
      <c r="C109" s="106"/>
      <c r="D109" s="134"/>
      <c r="E109" s="134"/>
    </row>
    <row r="110" spans="1:5" ht="13.5" customHeight="1">
      <c r="A110" s="107"/>
      <c r="B110" s="135"/>
      <c r="C110" s="135"/>
      <c r="D110" s="108"/>
      <c r="E110" s="108"/>
    </row>
    <row r="111" spans="1:47" s="60" customFormat="1" ht="15.75">
      <c r="A111" s="96" t="s">
        <v>106</v>
      </c>
      <c r="B111" s="95"/>
      <c r="C111" s="95"/>
      <c r="D111" s="133" t="s">
        <v>103</v>
      </c>
      <c r="E111" s="133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</row>
    <row r="112" spans="1:47" s="22" customFormat="1" ht="18" customHeight="1">
      <c r="A112" s="96" t="s">
        <v>107</v>
      </c>
      <c r="B112" s="122" t="s">
        <v>2</v>
      </c>
      <c r="C112" s="122"/>
      <c r="D112" s="90" t="s">
        <v>3</v>
      </c>
      <c r="E112" s="90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</row>
    <row r="113" spans="1:47" s="22" customFormat="1" ht="11.25" customHeight="1">
      <c r="A113" s="57"/>
      <c r="B113" s="20"/>
      <c r="C113" s="20"/>
      <c r="D113" s="20"/>
      <c r="E113" s="20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</row>
    <row r="114" spans="1:47" s="22" customFormat="1" ht="16.5" customHeight="1">
      <c r="A114" s="109" t="s">
        <v>109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</row>
    <row r="115" spans="1:47" s="22" customFormat="1" ht="15">
      <c r="A115" s="91" t="s">
        <v>58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</row>
    <row r="116" spans="1:47" s="22" customFormat="1" ht="15.75">
      <c r="A116" s="94" t="s">
        <v>80</v>
      </c>
      <c r="B116" s="44"/>
      <c r="C116" s="21"/>
      <c r="D116" s="23"/>
      <c r="E116" s="23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</row>
    <row r="117" spans="1:47" s="22" customFormat="1" ht="15">
      <c r="A117" s="58"/>
      <c r="C117" s="59"/>
      <c r="D117" s="59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</row>
    <row r="118" spans="1:47" s="22" customFormat="1" ht="15">
      <c r="A118" s="19"/>
      <c r="B118" s="19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</row>
    <row r="119" spans="1:47" s="22" customFormat="1" ht="15">
      <c r="A119" s="19"/>
      <c r="B119" s="19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2" spans="6:47" s="60" customFormat="1" ht="15.7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</row>
    <row r="123" spans="6:47" s="60" customFormat="1" ht="15.7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</row>
  </sheetData>
  <sheetProtection/>
  <mergeCells count="27">
    <mergeCell ref="D111:E111"/>
    <mergeCell ref="B112:C112"/>
    <mergeCell ref="D109:E109"/>
    <mergeCell ref="B110:C110"/>
    <mergeCell ref="A24:A25"/>
    <mergeCell ref="B24:B25"/>
    <mergeCell ref="E24:E25"/>
    <mergeCell ref="A37:A38"/>
    <mergeCell ref="A22:E22"/>
    <mergeCell ref="A20:E20"/>
    <mergeCell ref="B9:C9"/>
    <mergeCell ref="D9:E9"/>
    <mergeCell ref="B11:D11"/>
    <mergeCell ref="A15:E15"/>
    <mergeCell ref="A19:E19"/>
    <mergeCell ref="A16:E16"/>
    <mergeCell ref="A21:E21"/>
    <mergeCell ref="C1:E1"/>
    <mergeCell ref="B4:E4"/>
    <mergeCell ref="A17:E17"/>
    <mergeCell ref="A18:E18"/>
    <mergeCell ref="B6:E6"/>
    <mergeCell ref="A14:E14"/>
    <mergeCell ref="B3:E3"/>
    <mergeCell ref="B5:E5"/>
    <mergeCell ref="B7:E7"/>
    <mergeCell ref="D8:E8"/>
  </mergeCells>
  <printOptions/>
  <pageMargins left="0.61" right="0.13" top="0.37" bottom="0.32" header="0.28" footer="0.19"/>
  <pageSetup horizontalDpi="300" verticalDpi="300" orientation="portrait" paperSize="9" scale="81" r:id="rId2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25"/>
  <sheetViews>
    <sheetView zoomScale="115" zoomScaleNormal="115" zoomScalePageLayoutView="0" workbookViewId="0" topLeftCell="A109">
      <selection activeCell="A110" sqref="A110:E111"/>
    </sheetView>
  </sheetViews>
  <sheetFormatPr defaultColWidth="10" defaultRowHeight="12.75"/>
  <cols>
    <col min="1" max="1" width="77.16015625" style="19" customWidth="1"/>
    <col min="2" max="2" width="11.66015625" style="19" customWidth="1"/>
    <col min="3" max="3" width="12.33203125" style="19" customWidth="1"/>
    <col min="4" max="4" width="12.83203125" style="19" customWidth="1"/>
    <col min="5" max="5" width="13.5" style="19" customWidth="1"/>
    <col min="6" max="47" width="10" style="18" customWidth="1"/>
    <col min="48" max="16384" width="10" style="19" customWidth="1"/>
  </cols>
  <sheetData>
    <row r="1" spans="1:47" s="4" customFormat="1" ht="56.25" customHeight="1">
      <c r="A1" s="1"/>
      <c r="B1" s="2"/>
      <c r="C1" s="118" t="s">
        <v>79</v>
      </c>
      <c r="D1" s="119"/>
      <c r="E1" s="1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4" customFormat="1" ht="12" customHeight="1">
      <c r="A2" s="1"/>
      <c r="B2" s="5"/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4" customFormat="1" ht="15.75">
      <c r="A3" s="1"/>
      <c r="B3" s="125" t="s">
        <v>88</v>
      </c>
      <c r="C3" s="125"/>
      <c r="D3" s="125"/>
      <c r="E3" s="125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4" customFormat="1" ht="35.25" customHeight="1">
      <c r="B4" s="120" t="s">
        <v>116</v>
      </c>
      <c r="C4" s="120"/>
      <c r="D4" s="120"/>
      <c r="E4" s="120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4" customFormat="1" ht="12.75" customHeight="1">
      <c r="A5" s="1"/>
      <c r="B5" s="126" t="s">
        <v>0</v>
      </c>
      <c r="C5" s="126"/>
      <c r="D5" s="126"/>
      <c r="E5" s="12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4" customFormat="1" ht="12.75" customHeight="1">
      <c r="A6" s="8"/>
      <c r="B6" s="140" t="s">
        <v>114</v>
      </c>
      <c r="C6" s="140"/>
      <c r="D6" s="140"/>
      <c r="E6" s="140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12.75" customHeight="1">
      <c r="A7" s="12"/>
      <c r="B7" s="126" t="s">
        <v>1</v>
      </c>
      <c r="C7" s="126"/>
      <c r="D7" s="126"/>
      <c r="E7" s="1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4" customFormat="1" ht="12.75" customHeight="1">
      <c r="A8" s="1"/>
      <c r="B8" s="13"/>
      <c r="C8" s="14"/>
      <c r="D8" s="141" t="s">
        <v>115</v>
      </c>
      <c r="E8" s="14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4" customFormat="1" ht="12.75" customHeight="1">
      <c r="A9" s="1"/>
      <c r="B9" s="126" t="s">
        <v>2</v>
      </c>
      <c r="C9" s="126"/>
      <c r="D9" s="126" t="s">
        <v>3</v>
      </c>
      <c r="E9" s="12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4" customFormat="1" ht="12.75" customHeight="1">
      <c r="A10" s="1"/>
      <c r="B10" s="9"/>
      <c r="C10" s="15" t="s">
        <v>117</v>
      </c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4" customFormat="1" ht="12.75" customHeight="1">
      <c r="A11" s="8"/>
      <c r="B11" s="126" t="s">
        <v>4</v>
      </c>
      <c r="C11" s="126"/>
      <c r="D11" s="126"/>
      <c r="E11" s="86" t="s">
        <v>80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4" customFormat="1" ht="12.75" customHeight="1">
      <c r="A12" s="8"/>
      <c r="B12" s="16"/>
      <c r="C12" s="17"/>
      <c r="D12" s="17"/>
      <c r="E12" s="1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4" customFormat="1" ht="12.75" customHeight="1">
      <c r="A13" s="8"/>
      <c r="B13" s="16"/>
      <c r="C13" s="17"/>
      <c r="D13" s="17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" ht="37.5" customHeight="1">
      <c r="A14" s="124" t="s">
        <v>119</v>
      </c>
      <c r="B14" s="124"/>
      <c r="C14" s="124"/>
      <c r="D14" s="124"/>
      <c r="E14" s="124"/>
    </row>
    <row r="15" spans="1:47" s="22" customFormat="1" ht="15.75" customHeight="1">
      <c r="A15" s="130" t="s">
        <v>104</v>
      </c>
      <c r="B15" s="130"/>
      <c r="C15" s="130"/>
      <c r="D15" s="130"/>
      <c r="E15" s="13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s="22" customFormat="1" ht="12.75" customHeight="1">
      <c r="A16" s="122" t="s">
        <v>81</v>
      </c>
      <c r="B16" s="122"/>
      <c r="C16" s="122"/>
      <c r="D16" s="122"/>
      <c r="E16" s="12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s="22" customFormat="1" ht="14.25" customHeight="1">
      <c r="A17" s="121" t="s">
        <v>99</v>
      </c>
      <c r="B17" s="121"/>
      <c r="C17" s="121"/>
      <c r="D17" s="121"/>
      <c r="E17" s="1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s="22" customFormat="1" ht="12.75" customHeight="1">
      <c r="A18" s="122" t="s">
        <v>5</v>
      </c>
      <c r="B18" s="122"/>
      <c r="C18" s="122"/>
      <c r="D18" s="122"/>
      <c r="E18" s="1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s="22" customFormat="1" ht="12.75" customHeight="1">
      <c r="A19" s="131" t="s">
        <v>100</v>
      </c>
      <c r="B19" s="131"/>
      <c r="C19" s="131"/>
      <c r="D19" s="131"/>
      <c r="E19" s="13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s="24" customFormat="1" ht="15">
      <c r="A20" s="128" t="s">
        <v>102</v>
      </c>
      <c r="B20" s="129"/>
      <c r="C20" s="129"/>
      <c r="D20" s="129"/>
      <c r="E20" s="129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24" customFormat="1" ht="13.5" customHeight="1">
      <c r="A21" s="132" t="s">
        <v>118</v>
      </c>
      <c r="B21" s="132"/>
      <c r="C21" s="132"/>
      <c r="D21" s="132"/>
      <c r="E21" s="132"/>
      <c r="F21" s="26"/>
      <c r="G21" s="26"/>
      <c r="H21" s="26"/>
      <c r="I21" s="26"/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4" customFormat="1" ht="16.5" customHeight="1">
      <c r="A22" s="128" t="s">
        <v>101</v>
      </c>
      <c r="B22" s="128"/>
      <c r="C22" s="128"/>
      <c r="D22" s="128"/>
      <c r="E22" s="12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5" ht="12.75" customHeight="1">
      <c r="A23" s="27"/>
      <c r="B23" s="27"/>
      <c r="C23" s="27"/>
      <c r="D23" s="27"/>
      <c r="E23" s="27" t="s">
        <v>6</v>
      </c>
    </row>
    <row r="24" spans="1:5" s="18" customFormat="1" ht="12.75" customHeight="1">
      <c r="A24" s="136" t="s">
        <v>7</v>
      </c>
      <c r="B24" s="136" t="s">
        <v>8</v>
      </c>
      <c r="C24" s="28" t="s">
        <v>9</v>
      </c>
      <c r="D24" s="28"/>
      <c r="E24" s="136" t="s">
        <v>59</v>
      </c>
    </row>
    <row r="25" spans="1:5" s="18" customFormat="1" ht="29.25" customHeight="1">
      <c r="A25" s="137"/>
      <c r="B25" s="137"/>
      <c r="C25" s="29" t="s">
        <v>10</v>
      </c>
      <c r="D25" s="29" t="s">
        <v>11</v>
      </c>
      <c r="E25" s="137"/>
    </row>
    <row r="26" spans="1:47" s="30" customFormat="1" ht="15" customHeight="1">
      <c r="A26" s="30">
        <v>1</v>
      </c>
      <c r="B26" s="30">
        <v>2</v>
      </c>
      <c r="C26" s="30">
        <v>3</v>
      </c>
      <c r="D26" s="30">
        <v>4</v>
      </c>
      <c r="E26" s="30">
        <v>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</row>
    <row r="27" spans="1:47" s="22" customFormat="1" ht="15">
      <c r="A27" s="35" t="s">
        <v>60</v>
      </c>
      <c r="B27" s="36" t="s">
        <v>12</v>
      </c>
      <c r="C27" s="69">
        <v>1143224</v>
      </c>
      <c r="D27" s="69"/>
      <c r="E27" s="70">
        <f>SUM(C27:D27)</f>
        <v>1143224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5" s="22" customFormat="1" ht="15" customHeight="1">
      <c r="A28" s="32" t="s">
        <v>13</v>
      </c>
      <c r="B28" s="33" t="s">
        <v>12</v>
      </c>
      <c r="C28" s="69">
        <v>1143224</v>
      </c>
      <c r="D28" s="65" t="s">
        <v>12</v>
      </c>
      <c r="E28" s="113">
        <f>C28</f>
        <v>1143224</v>
      </c>
    </row>
    <row r="29" spans="1:5" s="22" customFormat="1" ht="14.25" customHeight="1">
      <c r="A29" s="32" t="s">
        <v>61</v>
      </c>
      <c r="B29" s="33" t="s">
        <v>12</v>
      </c>
      <c r="C29" s="34"/>
      <c r="D29" s="65"/>
      <c r="E29" s="65"/>
    </row>
    <row r="30" spans="1:47" s="22" customFormat="1" ht="17.25" customHeight="1">
      <c r="A30" s="62" t="s">
        <v>82</v>
      </c>
      <c r="B30" s="63">
        <v>250100</v>
      </c>
      <c r="C30" s="63"/>
      <c r="D30" s="66"/>
      <c r="E30" s="6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s="22" customFormat="1" ht="16.5" customHeight="1">
      <c r="A31" s="32" t="s">
        <v>89</v>
      </c>
      <c r="B31" s="33"/>
      <c r="C31" s="34"/>
      <c r="D31" s="65"/>
      <c r="E31" s="6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s="42" customFormat="1" ht="15">
      <c r="A32" s="39" t="s">
        <v>83</v>
      </c>
      <c r="B32" s="40">
        <v>250200</v>
      </c>
      <c r="C32" s="63" t="s">
        <v>12</v>
      </c>
      <c r="D32" s="66"/>
      <c r="E32" s="66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s="42" customFormat="1" ht="15">
      <c r="A33" s="32" t="s">
        <v>89</v>
      </c>
      <c r="B33" s="40"/>
      <c r="C33" s="63"/>
      <c r="D33" s="66"/>
      <c r="E33" s="66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s="42" customFormat="1" ht="15">
      <c r="A34" s="39" t="s">
        <v>84</v>
      </c>
      <c r="B34" s="40"/>
      <c r="C34" s="63" t="s">
        <v>12</v>
      </c>
      <c r="D34" s="66"/>
      <c r="E34" s="66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42" customFormat="1" ht="15">
      <c r="A35" s="39" t="s">
        <v>90</v>
      </c>
      <c r="B35" s="40"/>
      <c r="C35" s="63" t="s">
        <v>12</v>
      </c>
      <c r="D35" s="66"/>
      <c r="E35" s="66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s="42" customFormat="1" ht="30">
      <c r="A36" s="39" t="s">
        <v>91</v>
      </c>
      <c r="B36" s="40"/>
      <c r="C36" s="63" t="s">
        <v>12</v>
      </c>
      <c r="D36" s="66"/>
      <c r="E36" s="66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s="42" customFormat="1" ht="15">
      <c r="A37" s="138" t="s">
        <v>92</v>
      </c>
      <c r="B37" s="40"/>
      <c r="C37" s="63" t="s">
        <v>12</v>
      </c>
      <c r="D37" s="66"/>
      <c r="E37" s="66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s="42" customFormat="1" ht="29.25" customHeight="1">
      <c r="A38" s="139"/>
      <c r="B38" s="40"/>
      <c r="C38" s="63" t="s">
        <v>12</v>
      </c>
      <c r="D38" s="66" t="s">
        <v>85</v>
      </c>
      <c r="E38" s="66" t="s">
        <v>85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s="22" customFormat="1" ht="15">
      <c r="A39" s="37" t="s">
        <v>62</v>
      </c>
      <c r="B39" s="33" t="s">
        <v>12</v>
      </c>
      <c r="C39" s="71">
        <f>C40+C72</f>
        <v>1143224</v>
      </c>
      <c r="D39" s="70"/>
      <c r="E39" s="71">
        <f>C39+D39</f>
        <v>1143224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s="22" customFormat="1" ht="15">
      <c r="A40" s="37" t="s">
        <v>14</v>
      </c>
      <c r="B40" s="38">
        <v>1000</v>
      </c>
      <c r="C40" s="112">
        <f>C41+C44+C45+C51+C52+C53+C60+C63+C64</f>
        <v>1143224</v>
      </c>
      <c r="D40" s="67"/>
      <c r="E40" s="71">
        <f>C40+D40</f>
        <v>1143224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s="42" customFormat="1" ht="15">
      <c r="A41" s="39" t="s">
        <v>15</v>
      </c>
      <c r="B41" s="40">
        <v>1110</v>
      </c>
      <c r="C41" s="112">
        <f>C42+C43</f>
        <v>586249</v>
      </c>
      <c r="D41" s="68"/>
      <c r="E41" s="102">
        <f>C41+D41</f>
        <v>586249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7" s="22" customFormat="1" ht="15.75" customHeight="1">
      <c r="A42" s="32" t="s">
        <v>16</v>
      </c>
      <c r="B42" s="33">
        <v>1111</v>
      </c>
      <c r="C42" s="67">
        <v>586249</v>
      </c>
      <c r="D42" s="67"/>
      <c r="E42" s="92">
        <f>C42+D42</f>
        <v>586249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1:47" s="22" customFormat="1" ht="15">
      <c r="A43" s="32" t="s">
        <v>17</v>
      </c>
      <c r="B43" s="33">
        <v>1112</v>
      </c>
      <c r="C43" s="67"/>
      <c r="D43" s="67"/>
      <c r="E43" s="9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s="42" customFormat="1" ht="15">
      <c r="A44" s="39" t="s">
        <v>18</v>
      </c>
      <c r="B44" s="40">
        <v>1120</v>
      </c>
      <c r="C44" s="112">
        <v>213395</v>
      </c>
      <c r="D44" s="63"/>
      <c r="E44" s="102">
        <f>C44+D44</f>
        <v>213395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47" s="80" customFormat="1" ht="15">
      <c r="A45" s="39" t="s">
        <v>93</v>
      </c>
      <c r="B45" s="40">
        <v>1130</v>
      </c>
      <c r="C45" s="112">
        <f>C46+C47+C48+C49+C50</f>
        <v>54050</v>
      </c>
      <c r="D45" s="68"/>
      <c r="E45" s="102">
        <f>C45+D45</f>
        <v>54050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</row>
    <row r="46" spans="1:47" s="22" customFormat="1" ht="30">
      <c r="A46" s="72" t="s">
        <v>86</v>
      </c>
      <c r="B46" s="33">
        <v>1131</v>
      </c>
      <c r="C46" s="67">
        <v>5130</v>
      </c>
      <c r="D46" s="34"/>
      <c r="E46" s="92">
        <f>SUM(C46:D46)</f>
        <v>5130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22" customFormat="1" ht="15">
      <c r="A47" s="32" t="s">
        <v>19</v>
      </c>
      <c r="B47" s="33">
        <v>1132</v>
      </c>
      <c r="C47" s="67"/>
      <c r="D47" s="34"/>
      <c r="E47" s="9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42" customFormat="1" ht="15">
      <c r="A48" s="32" t="s">
        <v>20</v>
      </c>
      <c r="B48" s="33">
        <v>1133</v>
      </c>
      <c r="C48" s="67"/>
      <c r="D48" s="34"/>
      <c r="E48" s="9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s="22" customFormat="1" ht="15">
      <c r="A49" s="32" t="s">
        <v>67</v>
      </c>
      <c r="B49" s="33">
        <v>1134</v>
      </c>
      <c r="C49" s="67">
        <v>48200</v>
      </c>
      <c r="D49" s="34"/>
      <c r="E49" s="92">
        <f>C49+D49</f>
        <v>48200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22" customFormat="1" ht="15" customHeight="1">
      <c r="A50" s="32" t="s">
        <v>68</v>
      </c>
      <c r="B50" s="33">
        <v>1135</v>
      </c>
      <c r="C50" s="67">
        <v>720</v>
      </c>
      <c r="D50" s="34"/>
      <c r="E50" s="92">
        <f>SUM(C50:D50)</f>
        <v>720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42" customFormat="1" ht="13.5" customHeight="1">
      <c r="A51" s="39" t="s">
        <v>21</v>
      </c>
      <c r="B51" s="40">
        <v>1140</v>
      </c>
      <c r="C51" s="68">
        <v>13520</v>
      </c>
      <c r="D51" s="63"/>
      <c r="E51" s="92">
        <f>SUM(C51:D51)</f>
        <v>13520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s="42" customFormat="1" ht="30" customHeight="1">
      <c r="A52" s="45" t="s">
        <v>22</v>
      </c>
      <c r="B52" s="40">
        <v>1150</v>
      </c>
      <c r="C52" s="63"/>
      <c r="D52" s="63"/>
      <c r="E52" s="78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s="42" customFormat="1" ht="15">
      <c r="A53" s="39" t="s">
        <v>23</v>
      </c>
      <c r="B53" s="40">
        <v>1160</v>
      </c>
      <c r="C53" s="111">
        <f>SUM(C54:C59)</f>
        <v>273810</v>
      </c>
      <c r="D53" s="63"/>
      <c r="E53" s="102">
        <f>C53+D53</f>
        <v>273810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s="22" customFormat="1" ht="15">
      <c r="A54" s="32" t="s">
        <v>24</v>
      </c>
      <c r="B54" s="33">
        <v>1161</v>
      </c>
      <c r="C54" s="67"/>
      <c r="D54" s="34"/>
      <c r="E54" s="9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s="22" customFormat="1" ht="15">
      <c r="A55" s="32" t="s">
        <v>25</v>
      </c>
      <c r="B55" s="33">
        <v>1162</v>
      </c>
      <c r="C55" s="67"/>
      <c r="D55" s="34"/>
      <c r="E55" s="9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s="22" customFormat="1" ht="15">
      <c r="A56" s="32" t="s">
        <v>26</v>
      </c>
      <c r="B56" s="33">
        <v>1163</v>
      </c>
      <c r="C56" s="67"/>
      <c r="D56" s="34"/>
      <c r="E56" s="9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22" customFormat="1" ht="15">
      <c r="A57" s="32" t="s">
        <v>27</v>
      </c>
      <c r="B57" s="33">
        <v>1164</v>
      </c>
      <c r="C57" s="67"/>
      <c r="D57" s="34"/>
      <c r="E57" s="9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22" customFormat="1" ht="15">
      <c r="A58" s="32" t="s">
        <v>28</v>
      </c>
      <c r="B58" s="33">
        <v>1165</v>
      </c>
      <c r="C58" s="67">
        <v>273810</v>
      </c>
      <c r="D58" s="34"/>
      <c r="E58" s="92">
        <f>C58+D58</f>
        <v>273810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s="22" customFormat="1" ht="15">
      <c r="A59" s="32" t="s">
        <v>29</v>
      </c>
      <c r="B59" s="33">
        <v>1166</v>
      </c>
      <c r="C59" s="67"/>
      <c r="D59" s="34"/>
      <c r="E59" s="9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s="42" customFormat="1" ht="30">
      <c r="A60" s="39" t="s">
        <v>69</v>
      </c>
      <c r="B60" s="40">
        <v>1170</v>
      </c>
      <c r="C60" s="110">
        <f>C61+C62</f>
        <v>2200</v>
      </c>
      <c r="D60" s="63"/>
      <c r="E60" s="78">
        <f>SUM(C60:D60)</f>
        <v>2200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s="22" customFormat="1" ht="30">
      <c r="A61" s="32" t="s">
        <v>94</v>
      </c>
      <c r="B61" s="33">
        <v>1171</v>
      </c>
      <c r="C61" s="103"/>
      <c r="D61" s="101"/>
      <c r="E61" s="10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1:47" s="22" customFormat="1" ht="30">
      <c r="A62" s="32" t="s">
        <v>95</v>
      </c>
      <c r="B62" s="33">
        <v>1172</v>
      </c>
      <c r="C62" s="103">
        <v>2200</v>
      </c>
      <c r="D62" s="101"/>
      <c r="E62" s="104">
        <f>SUM(C62:D62)</f>
        <v>2200</v>
      </c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s="44" customFormat="1" ht="14.25">
      <c r="A63" s="46" t="s">
        <v>63</v>
      </c>
      <c r="B63" s="38">
        <v>1200</v>
      </c>
      <c r="C63" s="93"/>
      <c r="D63" s="93"/>
      <c r="E63" s="71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</row>
    <row r="64" spans="1:47" s="80" customFormat="1" ht="15">
      <c r="A64" s="46" t="s">
        <v>30</v>
      </c>
      <c r="B64" s="38">
        <v>1300</v>
      </c>
      <c r="C64" s="93"/>
      <c r="D64" s="93"/>
      <c r="E64" s="71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</row>
    <row r="65" spans="1:47" s="80" customFormat="1" ht="30">
      <c r="A65" s="39" t="s">
        <v>31</v>
      </c>
      <c r="B65" s="40">
        <v>1310</v>
      </c>
      <c r="C65" s="63"/>
      <c r="D65" s="63"/>
      <c r="E65" s="78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</row>
    <row r="66" spans="1:47" s="80" customFormat="1" ht="17.25" customHeight="1">
      <c r="A66" s="45" t="s">
        <v>32</v>
      </c>
      <c r="B66" s="40">
        <v>1320</v>
      </c>
      <c r="C66" s="63"/>
      <c r="D66" s="63"/>
      <c r="E66" s="78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</row>
    <row r="67" spans="1:47" s="42" customFormat="1" ht="15">
      <c r="A67" s="45" t="s">
        <v>33</v>
      </c>
      <c r="B67" s="40">
        <v>1340</v>
      </c>
      <c r="C67" s="63"/>
      <c r="D67" s="63"/>
      <c r="E67" s="78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</row>
    <row r="68" spans="1:47" s="42" customFormat="1" ht="15" customHeight="1">
      <c r="A68" s="32" t="s">
        <v>34</v>
      </c>
      <c r="B68" s="33">
        <v>1341</v>
      </c>
      <c r="C68" s="34"/>
      <c r="D68" s="34"/>
      <c r="E68" s="92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s="42" customFormat="1" ht="15">
      <c r="A69" s="32" t="s">
        <v>35</v>
      </c>
      <c r="B69" s="33">
        <v>1342</v>
      </c>
      <c r="C69" s="34"/>
      <c r="D69" s="34"/>
      <c r="E69" s="92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s="22" customFormat="1" ht="15">
      <c r="A70" s="32" t="s">
        <v>36</v>
      </c>
      <c r="B70" s="33">
        <v>1343</v>
      </c>
      <c r="C70" s="34"/>
      <c r="D70" s="34"/>
      <c r="E70" s="9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42" customFormat="1" ht="15">
      <c r="A71" s="98" t="s">
        <v>96</v>
      </c>
      <c r="B71" s="99">
        <v>1350</v>
      </c>
      <c r="C71" s="101"/>
      <c r="D71" s="101"/>
      <c r="E71" s="102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47" s="44" customFormat="1" ht="14.25">
      <c r="A72" s="37" t="s">
        <v>64</v>
      </c>
      <c r="B72" s="38">
        <v>2000</v>
      </c>
      <c r="C72" s="93"/>
      <c r="D72" s="93"/>
      <c r="E72" s="71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</row>
    <row r="73" spans="1:47" s="44" customFormat="1" ht="14.25">
      <c r="A73" s="46" t="s">
        <v>37</v>
      </c>
      <c r="B73" s="38">
        <v>2100</v>
      </c>
      <c r="C73" s="93"/>
      <c r="D73" s="93"/>
      <c r="E73" s="7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</row>
    <row r="74" spans="1:47" s="42" customFormat="1" ht="17.25" customHeight="1">
      <c r="A74" s="47" t="s">
        <v>38</v>
      </c>
      <c r="B74" s="40">
        <v>2110</v>
      </c>
      <c r="C74" s="68"/>
      <c r="D74" s="63"/>
      <c r="E74" s="78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47" s="80" customFormat="1" ht="15">
      <c r="A75" s="39" t="s">
        <v>39</v>
      </c>
      <c r="B75" s="40">
        <v>2120</v>
      </c>
      <c r="C75" s="63"/>
      <c r="D75" s="63"/>
      <c r="E75" s="78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</row>
    <row r="76" spans="1:47" s="42" customFormat="1" ht="14.25" customHeight="1">
      <c r="A76" s="64" t="s">
        <v>78</v>
      </c>
      <c r="B76" s="33">
        <v>2121</v>
      </c>
      <c r="C76" s="34"/>
      <c r="D76" s="63"/>
      <c r="E76" s="92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</row>
    <row r="77" spans="1:47" s="22" customFormat="1" ht="15">
      <c r="A77" s="32" t="s">
        <v>40</v>
      </c>
      <c r="B77" s="33">
        <v>2123</v>
      </c>
      <c r="C77" s="34"/>
      <c r="D77" s="63"/>
      <c r="E77" s="9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s="42" customFormat="1" ht="15">
      <c r="A78" s="39" t="s">
        <v>73</v>
      </c>
      <c r="B78" s="40">
        <v>2130</v>
      </c>
      <c r="C78" s="68"/>
      <c r="D78" s="68"/>
      <c r="E78" s="78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47" s="22" customFormat="1" ht="13.5" customHeight="1">
      <c r="A79" s="32" t="s">
        <v>72</v>
      </c>
      <c r="B79" s="33">
        <v>2131</v>
      </c>
      <c r="C79" s="34"/>
      <c r="D79" s="34"/>
      <c r="E79" s="9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s="22" customFormat="1" ht="14.25" customHeight="1">
      <c r="A80" s="87" t="s">
        <v>74</v>
      </c>
      <c r="B80" s="33">
        <v>2133</v>
      </c>
      <c r="C80" s="67"/>
      <c r="D80" s="34"/>
      <c r="E80" s="9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s="42" customFormat="1" ht="14.25" customHeight="1">
      <c r="A81" s="39" t="s">
        <v>70</v>
      </c>
      <c r="B81" s="40">
        <v>2140</v>
      </c>
      <c r="C81" s="63"/>
      <c r="D81" s="63"/>
      <c r="E81" s="78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</row>
    <row r="82" spans="1:47" s="22" customFormat="1" ht="14.25" customHeight="1">
      <c r="A82" s="32" t="s">
        <v>87</v>
      </c>
      <c r="B82" s="33">
        <v>2141</v>
      </c>
      <c r="C82" s="34"/>
      <c r="D82" s="34"/>
      <c r="E82" s="9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s="22" customFormat="1" ht="14.25" customHeight="1">
      <c r="A83" s="32" t="s">
        <v>71</v>
      </c>
      <c r="B83" s="33">
        <v>2143</v>
      </c>
      <c r="C83" s="34"/>
      <c r="D83" s="34"/>
      <c r="E83" s="9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s="22" customFormat="1" ht="14.25" customHeight="1">
      <c r="A84" s="32" t="s">
        <v>41</v>
      </c>
      <c r="B84" s="33">
        <v>2144</v>
      </c>
      <c r="C84" s="34"/>
      <c r="D84" s="34"/>
      <c r="E84" s="9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s="44" customFormat="1" ht="14.25">
      <c r="A85" s="46" t="s">
        <v>42</v>
      </c>
      <c r="B85" s="38">
        <v>2200</v>
      </c>
      <c r="C85" s="93"/>
      <c r="D85" s="93"/>
      <c r="E85" s="71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</row>
    <row r="86" spans="1:47" s="44" customFormat="1" ht="14.25">
      <c r="A86" s="46" t="s">
        <v>43</v>
      </c>
      <c r="B86" s="38">
        <v>2300</v>
      </c>
      <c r="C86" s="93"/>
      <c r="D86" s="93"/>
      <c r="E86" s="71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</row>
    <row r="87" spans="1:47" s="80" customFormat="1" ht="15">
      <c r="A87" s="46" t="s">
        <v>44</v>
      </c>
      <c r="B87" s="38">
        <v>2400</v>
      </c>
      <c r="C87" s="93"/>
      <c r="D87" s="93"/>
      <c r="E87" s="71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</row>
    <row r="88" spans="1:47" s="42" customFormat="1" ht="15">
      <c r="A88" s="98" t="s">
        <v>45</v>
      </c>
      <c r="B88" s="99">
        <v>2410</v>
      </c>
      <c r="C88" s="101"/>
      <c r="D88" s="101"/>
      <c r="E88" s="102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47" s="42" customFormat="1" ht="15">
      <c r="A89" s="100" t="s">
        <v>46</v>
      </c>
      <c r="B89" s="99">
        <v>2420</v>
      </c>
      <c r="C89" s="101"/>
      <c r="D89" s="101"/>
      <c r="E89" s="102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47" s="42" customFormat="1" ht="15">
      <c r="A90" s="98" t="s">
        <v>47</v>
      </c>
      <c r="B90" s="99">
        <v>2430</v>
      </c>
      <c r="C90" s="101"/>
      <c r="D90" s="101"/>
      <c r="E90" s="102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47" s="42" customFormat="1" ht="15">
      <c r="A91" s="98" t="s">
        <v>48</v>
      </c>
      <c r="B91" s="99">
        <v>2440</v>
      </c>
      <c r="C91" s="101"/>
      <c r="D91" s="101"/>
      <c r="E91" s="102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47" s="44" customFormat="1" ht="14.25">
      <c r="A92" s="37" t="s">
        <v>65</v>
      </c>
      <c r="B92" s="38">
        <v>3000</v>
      </c>
      <c r="C92" s="93"/>
      <c r="D92" s="93"/>
      <c r="E92" s="71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</row>
    <row r="93" spans="1:47" s="44" customFormat="1" ht="14.25">
      <c r="A93" s="97" t="s">
        <v>66</v>
      </c>
      <c r="B93" s="38">
        <v>4110</v>
      </c>
      <c r="C93" s="88"/>
      <c r="D93" s="88"/>
      <c r="E93" s="71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</row>
    <row r="94" spans="1:47" s="22" customFormat="1" ht="15">
      <c r="A94" s="64" t="s">
        <v>77</v>
      </c>
      <c r="B94" s="33">
        <v>4111</v>
      </c>
      <c r="C94" s="77"/>
      <c r="D94" s="77"/>
      <c r="E94" s="9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1:47" s="22" customFormat="1" ht="15">
      <c r="A95" s="64" t="s">
        <v>76</v>
      </c>
      <c r="B95" s="33">
        <v>4112</v>
      </c>
      <c r="C95" s="77"/>
      <c r="D95" s="77"/>
      <c r="E95" s="9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1:47" s="22" customFormat="1" ht="15">
      <c r="A96" s="64" t="s">
        <v>75</v>
      </c>
      <c r="B96" s="33">
        <v>4113</v>
      </c>
      <c r="C96" s="77"/>
      <c r="D96" s="77"/>
      <c r="E96" s="9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1:47" s="51" customFormat="1" ht="15" hidden="1">
      <c r="A97" s="39" t="s">
        <v>49</v>
      </c>
      <c r="B97" s="40">
        <v>4112</v>
      </c>
      <c r="C97" s="74"/>
      <c r="D97" s="74"/>
      <c r="E97" s="71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</row>
    <row r="98" spans="1:47" s="42" customFormat="1" ht="15" hidden="1">
      <c r="A98" s="39" t="s">
        <v>50</v>
      </c>
      <c r="B98" s="40">
        <v>4113</v>
      </c>
      <c r="C98" s="74"/>
      <c r="D98" s="74"/>
      <c r="E98" s="7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</row>
    <row r="99" spans="1:47" s="42" customFormat="1" ht="15" hidden="1">
      <c r="A99" s="39" t="s">
        <v>51</v>
      </c>
      <c r="B99" s="40"/>
      <c r="C99" s="74"/>
      <c r="D99" s="74"/>
      <c r="E99" s="7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</row>
    <row r="100" spans="1:47" s="42" customFormat="1" ht="30" hidden="1">
      <c r="A100" s="39" t="s">
        <v>52</v>
      </c>
      <c r="B100" s="40">
        <v>4120</v>
      </c>
      <c r="C100" s="74"/>
      <c r="D100" s="74"/>
      <c r="E100" s="7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</row>
    <row r="101" spans="1:47" s="80" customFormat="1" ht="15" hidden="1">
      <c r="A101" s="81" t="s">
        <v>53</v>
      </c>
      <c r="B101" s="73">
        <v>4121</v>
      </c>
      <c r="C101" s="74"/>
      <c r="D101" s="74"/>
      <c r="E101" s="71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</row>
    <row r="102" spans="1:47" s="80" customFormat="1" ht="15" hidden="1">
      <c r="A102" s="39" t="s">
        <v>54</v>
      </c>
      <c r="B102" s="40">
        <v>4122</v>
      </c>
      <c r="C102" s="74"/>
      <c r="D102" s="74"/>
      <c r="E102" s="71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</row>
    <row r="103" spans="1:47" s="80" customFormat="1" ht="15" hidden="1">
      <c r="A103" s="39" t="s">
        <v>55</v>
      </c>
      <c r="B103" s="40">
        <v>4123</v>
      </c>
      <c r="C103" s="74"/>
      <c r="D103" s="74"/>
      <c r="E103" s="71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</row>
    <row r="104" spans="1:5" s="41" customFormat="1" ht="27.75" customHeight="1" hidden="1">
      <c r="A104" s="82" t="s">
        <v>56</v>
      </c>
      <c r="B104" s="83"/>
      <c r="C104" s="74"/>
      <c r="D104" s="74"/>
      <c r="E104" s="71"/>
    </row>
    <row r="105" spans="1:47" s="85" customFormat="1" ht="15" hidden="1">
      <c r="A105" s="52" t="s">
        <v>57</v>
      </c>
      <c r="B105" s="53">
        <v>4200</v>
      </c>
      <c r="C105" s="74"/>
      <c r="D105" s="74"/>
      <c r="E105" s="71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</row>
    <row r="106" spans="1:47" s="85" customFormat="1" ht="15" hidden="1">
      <c r="A106" s="75" t="s">
        <v>57</v>
      </c>
      <c r="B106" s="76">
        <v>4210</v>
      </c>
      <c r="C106" s="74"/>
      <c r="D106" s="74"/>
      <c r="E106" s="71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</row>
    <row r="107" spans="1:47" s="49" customFormat="1" ht="14.25">
      <c r="A107" s="37" t="s">
        <v>56</v>
      </c>
      <c r="B107" s="89">
        <v>4210</v>
      </c>
      <c r="C107" s="88"/>
      <c r="D107" s="88"/>
      <c r="E107" s="71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</row>
    <row r="108" spans="1:47" s="49" customFormat="1" ht="15">
      <c r="A108" s="54"/>
      <c r="B108" s="55"/>
      <c r="C108" s="56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</row>
    <row r="109" spans="1:5" ht="13.5" customHeight="1">
      <c r="A109" s="105"/>
      <c r="B109" s="106"/>
      <c r="C109" s="106"/>
      <c r="D109" s="134"/>
      <c r="E109" s="134"/>
    </row>
    <row r="110" spans="1:5" ht="13.5" customHeight="1">
      <c r="A110" s="114" t="s">
        <v>113</v>
      </c>
      <c r="B110" s="95"/>
      <c r="C110" s="95"/>
      <c r="D110" s="121" t="s">
        <v>98</v>
      </c>
      <c r="E110" s="121"/>
    </row>
    <row r="111" spans="1:5" ht="13.5" customHeight="1">
      <c r="A111" s="105"/>
      <c r="B111" s="122" t="s">
        <v>2</v>
      </c>
      <c r="C111" s="122"/>
      <c r="D111" s="90" t="s">
        <v>3</v>
      </c>
      <c r="E111" s="90"/>
    </row>
    <row r="112" spans="1:5" ht="13.5" customHeight="1">
      <c r="A112" s="107"/>
      <c r="B112" s="27"/>
      <c r="C112" s="27"/>
      <c r="D112" s="108"/>
      <c r="E112" s="108"/>
    </row>
    <row r="113" spans="1:47" s="60" customFormat="1" ht="15.75">
      <c r="A113" s="115" t="s">
        <v>106</v>
      </c>
      <c r="B113" s="95"/>
      <c r="C113" s="95"/>
      <c r="D113" s="121" t="s">
        <v>103</v>
      </c>
      <c r="E113" s="12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</row>
    <row r="114" spans="1:47" s="22" customFormat="1" ht="18" customHeight="1">
      <c r="A114" s="115" t="s">
        <v>107</v>
      </c>
      <c r="B114" s="122" t="s">
        <v>2</v>
      </c>
      <c r="C114" s="122"/>
      <c r="D114" s="90" t="s">
        <v>3</v>
      </c>
      <c r="E114" s="90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</row>
    <row r="115" spans="1:47" s="22" customFormat="1" ht="11.25" customHeight="1">
      <c r="A115" s="57"/>
      <c r="B115" s="20"/>
      <c r="C115" s="20"/>
      <c r="D115" s="20"/>
      <c r="E115" s="20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</row>
    <row r="116" spans="1:47" s="22" customFormat="1" ht="16.5" customHeight="1">
      <c r="A116" s="109" t="s">
        <v>112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</row>
    <row r="117" spans="1:47" s="22" customFormat="1" ht="15">
      <c r="A117" s="91" t="s">
        <v>58</v>
      </c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</row>
    <row r="118" spans="1:47" s="22" customFormat="1" ht="15.75">
      <c r="A118" s="94" t="s">
        <v>80</v>
      </c>
      <c r="B118" s="44"/>
      <c r="C118" s="21"/>
      <c r="D118" s="23"/>
      <c r="E118" s="23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</row>
    <row r="119" spans="1:47" s="22" customFormat="1" ht="15">
      <c r="A119" s="58"/>
      <c r="C119" s="59"/>
      <c r="D119" s="59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0" spans="1:47" s="22" customFormat="1" ht="15">
      <c r="A120" s="19"/>
      <c r="B120" s="19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</row>
    <row r="121" spans="1:47" s="22" customFormat="1" ht="15">
      <c r="A121" s="19"/>
      <c r="B121" s="19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</row>
    <row r="124" spans="6:47" s="60" customFormat="1" ht="15.7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</row>
    <row r="125" spans="6:47" s="60" customFormat="1" ht="15.75"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</row>
  </sheetData>
  <sheetProtection/>
  <mergeCells count="28">
    <mergeCell ref="C1:E1"/>
    <mergeCell ref="B4:E4"/>
    <mergeCell ref="A17:E17"/>
    <mergeCell ref="A18:E18"/>
    <mergeCell ref="B6:E6"/>
    <mergeCell ref="A14:E14"/>
    <mergeCell ref="B3:E3"/>
    <mergeCell ref="B5:E5"/>
    <mergeCell ref="B7:E7"/>
    <mergeCell ref="D8:E8"/>
    <mergeCell ref="A22:E22"/>
    <mergeCell ref="A20:E20"/>
    <mergeCell ref="B9:C9"/>
    <mergeCell ref="D9:E9"/>
    <mergeCell ref="B11:D11"/>
    <mergeCell ref="A15:E15"/>
    <mergeCell ref="A19:E19"/>
    <mergeCell ref="A16:E16"/>
    <mergeCell ref="A21:E21"/>
    <mergeCell ref="A24:A25"/>
    <mergeCell ref="B24:B25"/>
    <mergeCell ref="E24:E25"/>
    <mergeCell ref="A37:A38"/>
    <mergeCell ref="D113:E113"/>
    <mergeCell ref="B114:C114"/>
    <mergeCell ref="D109:E109"/>
    <mergeCell ref="D110:E110"/>
    <mergeCell ref="B111:C111"/>
  </mergeCells>
  <printOptions/>
  <pageMargins left="0.61" right="0.13" top="0.37" bottom="0.32" header="0.28" footer="0.19"/>
  <pageSetup horizontalDpi="300" verticalDpi="300" orientation="portrait" paperSize="9" scale="81" r:id="rId2"/>
  <rowBreaks count="1" manualBreakCount="1">
    <brk id="5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23"/>
  <sheetViews>
    <sheetView zoomScale="115" zoomScaleNormal="115" zoomScalePageLayoutView="0" workbookViewId="0" topLeftCell="A22">
      <selection activeCell="C28" sqref="C28"/>
    </sheetView>
  </sheetViews>
  <sheetFormatPr defaultColWidth="10" defaultRowHeight="12.75"/>
  <cols>
    <col min="1" max="1" width="77.16015625" style="19" customWidth="1"/>
    <col min="2" max="2" width="11.66015625" style="19" customWidth="1"/>
    <col min="3" max="3" width="12.33203125" style="19" customWidth="1"/>
    <col min="4" max="4" width="12.83203125" style="19" customWidth="1"/>
    <col min="5" max="5" width="13.5" style="19" customWidth="1"/>
    <col min="6" max="47" width="10" style="18" customWidth="1"/>
    <col min="48" max="16384" width="10" style="19" customWidth="1"/>
  </cols>
  <sheetData>
    <row r="1" spans="1:47" s="4" customFormat="1" ht="56.25" customHeight="1">
      <c r="A1" s="1"/>
      <c r="B1" s="2"/>
      <c r="C1" s="118" t="s">
        <v>79</v>
      </c>
      <c r="D1" s="119"/>
      <c r="E1" s="1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4" customFormat="1" ht="12" customHeight="1">
      <c r="A2" s="1"/>
      <c r="B2" s="5"/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4" customFormat="1" ht="15.75">
      <c r="A3" s="1"/>
      <c r="B3" s="125" t="s">
        <v>88</v>
      </c>
      <c r="C3" s="125"/>
      <c r="D3" s="125"/>
      <c r="E3" s="125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4" customFormat="1" ht="35.25" customHeight="1">
      <c r="B4" s="120" t="s">
        <v>122</v>
      </c>
      <c r="C4" s="120"/>
      <c r="D4" s="120"/>
      <c r="E4" s="120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4" customFormat="1" ht="12.75" customHeight="1">
      <c r="A5" s="1"/>
      <c r="B5" s="126" t="s">
        <v>0</v>
      </c>
      <c r="C5" s="126"/>
      <c r="D5" s="126"/>
      <c r="E5" s="12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4" customFormat="1" ht="12.75" customHeight="1">
      <c r="A6" s="8"/>
      <c r="B6" s="123" t="s">
        <v>97</v>
      </c>
      <c r="C6" s="123"/>
      <c r="D6" s="123"/>
      <c r="E6" s="123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12.75" customHeight="1">
      <c r="A7" s="12"/>
      <c r="B7" s="126" t="s">
        <v>1</v>
      </c>
      <c r="C7" s="126"/>
      <c r="D7" s="126"/>
      <c r="E7" s="1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4" customFormat="1" ht="12.75" customHeight="1">
      <c r="A8" s="1"/>
      <c r="B8" s="13"/>
      <c r="C8" s="14"/>
      <c r="D8" s="127" t="s">
        <v>98</v>
      </c>
      <c r="E8" s="12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4" customFormat="1" ht="12.75" customHeight="1">
      <c r="A9" s="1"/>
      <c r="B9" s="126" t="s">
        <v>2</v>
      </c>
      <c r="C9" s="126"/>
      <c r="D9" s="126" t="s">
        <v>3</v>
      </c>
      <c r="E9" s="12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4" customFormat="1" ht="12.75" customHeight="1">
      <c r="A10" s="1"/>
      <c r="B10" s="9"/>
      <c r="C10" s="15" t="s">
        <v>120</v>
      </c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4" customFormat="1" ht="12.75" customHeight="1">
      <c r="A11" s="8"/>
      <c r="B11" s="126" t="s">
        <v>4</v>
      </c>
      <c r="C11" s="126"/>
      <c r="D11" s="126"/>
      <c r="E11" s="86" t="s">
        <v>80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4" customFormat="1" ht="12.75" customHeight="1">
      <c r="A12" s="8"/>
      <c r="B12" s="16"/>
      <c r="C12" s="17"/>
      <c r="D12" s="17"/>
      <c r="E12" s="1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4" customFormat="1" ht="12.75" customHeight="1">
      <c r="A13" s="8"/>
      <c r="B13" s="16"/>
      <c r="C13" s="17"/>
      <c r="D13" s="17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" ht="37.5" customHeight="1">
      <c r="A14" s="124" t="s">
        <v>121</v>
      </c>
      <c r="B14" s="124"/>
      <c r="C14" s="124"/>
      <c r="D14" s="124"/>
      <c r="E14" s="124"/>
    </row>
    <row r="15" spans="1:47" s="22" customFormat="1" ht="15.75" customHeight="1">
      <c r="A15" s="130" t="s">
        <v>104</v>
      </c>
      <c r="B15" s="130"/>
      <c r="C15" s="130"/>
      <c r="D15" s="130"/>
      <c r="E15" s="13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s="22" customFormat="1" ht="12.75" customHeight="1">
      <c r="A16" s="122" t="s">
        <v>81</v>
      </c>
      <c r="B16" s="122"/>
      <c r="C16" s="122"/>
      <c r="D16" s="122"/>
      <c r="E16" s="12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s="22" customFormat="1" ht="14.25" customHeight="1">
      <c r="A17" s="121" t="s">
        <v>99</v>
      </c>
      <c r="B17" s="121"/>
      <c r="C17" s="121"/>
      <c r="D17" s="121"/>
      <c r="E17" s="1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s="22" customFormat="1" ht="12.75" customHeight="1">
      <c r="A18" s="122" t="s">
        <v>5</v>
      </c>
      <c r="B18" s="122"/>
      <c r="C18" s="122"/>
      <c r="D18" s="122"/>
      <c r="E18" s="1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s="22" customFormat="1" ht="12.75" customHeight="1">
      <c r="A19" s="131" t="s">
        <v>100</v>
      </c>
      <c r="B19" s="131"/>
      <c r="C19" s="131"/>
      <c r="D19" s="131"/>
      <c r="E19" s="13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s="24" customFormat="1" ht="15">
      <c r="A20" s="128" t="s">
        <v>102</v>
      </c>
      <c r="B20" s="129"/>
      <c r="C20" s="129"/>
      <c r="D20" s="129"/>
      <c r="E20" s="129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24" customFormat="1" ht="13.5" customHeight="1">
      <c r="A21" s="132" t="s">
        <v>105</v>
      </c>
      <c r="B21" s="132"/>
      <c r="C21" s="132"/>
      <c r="D21" s="132"/>
      <c r="E21" s="132"/>
      <c r="F21" s="26"/>
      <c r="G21" s="26"/>
      <c r="H21" s="26"/>
      <c r="I21" s="26"/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4" customFormat="1" ht="16.5" customHeight="1">
      <c r="A22" s="128" t="s">
        <v>101</v>
      </c>
      <c r="B22" s="128"/>
      <c r="C22" s="128"/>
      <c r="D22" s="128"/>
      <c r="E22" s="12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5" ht="12.75" customHeight="1">
      <c r="A23" s="27"/>
      <c r="B23" s="27"/>
      <c r="C23" s="27"/>
      <c r="D23" s="27"/>
      <c r="E23" s="27" t="s">
        <v>6</v>
      </c>
    </row>
    <row r="24" spans="1:5" s="18" customFormat="1" ht="12.75" customHeight="1">
      <c r="A24" s="136" t="s">
        <v>7</v>
      </c>
      <c r="B24" s="136" t="s">
        <v>8</v>
      </c>
      <c r="C24" s="28" t="s">
        <v>9</v>
      </c>
      <c r="D24" s="28"/>
      <c r="E24" s="136" t="s">
        <v>59</v>
      </c>
    </row>
    <row r="25" spans="1:5" s="18" customFormat="1" ht="29.25" customHeight="1">
      <c r="A25" s="137"/>
      <c r="B25" s="137"/>
      <c r="C25" s="29" t="s">
        <v>10</v>
      </c>
      <c r="D25" s="29" t="s">
        <v>11</v>
      </c>
      <c r="E25" s="137"/>
    </row>
    <row r="26" spans="1:47" s="30" customFormat="1" ht="15" customHeight="1">
      <c r="A26" s="30">
        <v>1</v>
      </c>
      <c r="B26" s="30">
        <v>2</v>
      </c>
      <c r="C26" s="30">
        <v>3</v>
      </c>
      <c r="D26" s="30">
        <v>4</v>
      </c>
      <c r="E26" s="30">
        <v>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</row>
    <row r="27" spans="1:47" s="22" customFormat="1" ht="15">
      <c r="A27" s="35" t="s">
        <v>60</v>
      </c>
      <c r="B27" s="36" t="s">
        <v>12</v>
      </c>
      <c r="C27" s="69">
        <v>221555</v>
      </c>
      <c r="D27" s="69"/>
      <c r="E27" s="70">
        <f>C27</f>
        <v>221555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5" s="22" customFormat="1" ht="15" customHeight="1">
      <c r="A28" s="32" t="s">
        <v>13</v>
      </c>
      <c r="B28" s="33" t="s">
        <v>12</v>
      </c>
      <c r="C28" s="69">
        <v>221555</v>
      </c>
      <c r="D28" s="65" t="s">
        <v>12</v>
      </c>
      <c r="E28" s="70">
        <f>C28</f>
        <v>221555</v>
      </c>
    </row>
    <row r="29" spans="1:5" s="22" customFormat="1" ht="14.25" customHeight="1">
      <c r="A29" s="32" t="s">
        <v>61</v>
      </c>
      <c r="B29" s="33" t="s">
        <v>12</v>
      </c>
      <c r="C29" s="34"/>
      <c r="D29" s="65"/>
      <c r="E29" s="65"/>
    </row>
    <row r="30" spans="1:47" s="22" customFormat="1" ht="17.25" customHeight="1">
      <c r="A30" s="62" t="s">
        <v>82</v>
      </c>
      <c r="B30" s="63">
        <v>250100</v>
      </c>
      <c r="C30" s="63"/>
      <c r="D30" s="66"/>
      <c r="E30" s="6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s="22" customFormat="1" ht="16.5" customHeight="1">
      <c r="A31" s="32" t="s">
        <v>89</v>
      </c>
      <c r="B31" s="33"/>
      <c r="C31" s="34"/>
      <c r="D31" s="65"/>
      <c r="E31" s="6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s="42" customFormat="1" ht="15">
      <c r="A32" s="39" t="s">
        <v>83</v>
      </c>
      <c r="B32" s="40">
        <v>250200</v>
      </c>
      <c r="C32" s="63" t="s">
        <v>12</v>
      </c>
      <c r="D32" s="66"/>
      <c r="E32" s="66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s="42" customFormat="1" ht="15">
      <c r="A33" s="32" t="s">
        <v>89</v>
      </c>
      <c r="B33" s="40"/>
      <c r="C33" s="63"/>
      <c r="D33" s="66"/>
      <c r="E33" s="66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s="42" customFormat="1" ht="15">
      <c r="A34" s="39" t="s">
        <v>84</v>
      </c>
      <c r="B34" s="40"/>
      <c r="C34" s="63" t="s">
        <v>12</v>
      </c>
      <c r="D34" s="66"/>
      <c r="E34" s="66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42" customFormat="1" ht="15">
      <c r="A35" s="39" t="s">
        <v>90</v>
      </c>
      <c r="B35" s="40"/>
      <c r="C35" s="63" t="s">
        <v>12</v>
      </c>
      <c r="D35" s="66"/>
      <c r="E35" s="66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s="42" customFormat="1" ht="30">
      <c r="A36" s="39" t="s">
        <v>91</v>
      </c>
      <c r="B36" s="40"/>
      <c r="C36" s="63" t="s">
        <v>12</v>
      </c>
      <c r="D36" s="66"/>
      <c r="E36" s="66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s="42" customFormat="1" ht="15">
      <c r="A37" s="138" t="s">
        <v>92</v>
      </c>
      <c r="B37" s="40"/>
      <c r="C37" s="63" t="s">
        <v>12</v>
      </c>
      <c r="D37" s="66"/>
      <c r="E37" s="66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s="42" customFormat="1" ht="29.25" customHeight="1">
      <c r="A38" s="139"/>
      <c r="B38" s="40"/>
      <c r="C38" s="63" t="s">
        <v>12</v>
      </c>
      <c r="D38" s="66" t="s">
        <v>85</v>
      </c>
      <c r="E38" s="66" t="s">
        <v>85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s="22" customFormat="1" ht="15">
      <c r="A39" s="37" t="s">
        <v>62</v>
      </c>
      <c r="B39" s="33" t="s">
        <v>12</v>
      </c>
      <c r="C39" s="71">
        <f>C40+C72+C92+C93+C107</f>
        <v>221555</v>
      </c>
      <c r="D39" s="70"/>
      <c r="E39" s="71">
        <f>C39+D39</f>
        <v>221555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s="22" customFormat="1" ht="15">
      <c r="A40" s="37" t="s">
        <v>14</v>
      </c>
      <c r="B40" s="38">
        <v>1000</v>
      </c>
      <c r="C40" s="112">
        <f>C41+C44+C45+C51+C52+C53+C60+C63+C64</f>
        <v>221555</v>
      </c>
      <c r="D40" s="112"/>
      <c r="E40" s="112">
        <f>E41+E44+E45+E51+E52+E53+E60+E63+E64</f>
        <v>221555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s="42" customFormat="1" ht="15">
      <c r="A41" s="39" t="s">
        <v>15</v>
      </c>
      <c r="B41" s="40">
        <v>1110</v>
      </c>
      <c r="C41" s="112">
        <f>C42+C43</f>
        <v>120000</v>
      </c>
      <c r="D41" s="68"/>
      <c r="E41" s="102">
        <f>C41+D41</f>
        <v>120000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7" s="22" customFormat="1" ht="15.75" customHeight="1">
      <c r="A42" s="32" t="s">
        <v>16</v>
      </c>
      <c r="B42" s="33">
        <v>1111</v>
      </c>
      <c r="C42" s="67">
        <v>120000</v>
      </c>
      <c r="D42" s="67"/>
      <c r="E42" s="92">
        <f>C42+D42</f>
        <v>120000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1:47" s="22" customFormat="1" ht="15">
      <c r="A43" s="32" t="s">
        <v>17</v>
      </c>
      <c r="B43" s="33">
        <v>1112</v>
      </c>
      <c r="C43" s="67"/>
      <c r="D43" s="67"/>
      <c r="E43" s="9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s="42" customFormat="1" ht="15">
      <c r="A44" s="39" t="s">
        <v>18</v>
      </c>
      <c r="B44" s="40">
        <v>1120</v>
      </c>
      <c r="C44" s="112">
        <v>43650</v>
      </c>
      <c r="D44" s="63"/>
      <c r="E44" s="102">
        <f>C44+D44</f>
        <v>43650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47" s="80" customFormat="1" ht="15">
      <c r="A45" s="39" t="s">
        <v>93</v>
      </c>
      <c r="B45" s="40">
        <v>1130</v>
      </c>
      <c r="C45" s="112">
        <f>C46+C47+C48+C49+C50</f>
        <v>1595</v>
      </c>
      <c r="D45" s="68"/>
      <c r="E45" s="102">
        <f>C45+D45</f>
        <v>1595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</row>
    <row r="46" spans="1:47" s="22" customFormat="1" ht="30">
      <c r="A46" s="72" t="s">
        <v>86</v>
      </c>
      <c r="B46" s="33">
        <v>1131</v>
      </c>
      <c r="C46" s="67"/>
      <c r="D46" s="34"/>
      <c r="E46" s="92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22" customFormat="1" ht="15">
      <c r="A47" s="32" t="s">
        <v>19</v>
      </c>
      <c r="B47" s="33">
        <v>1132</v>
      </c>
      <c r="C47" s="67"/>
      <c r="D47" s="34"/>
      <c r="E47" s="9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42" customFormat="1" ht="15">
      <c r="A48" s="32" t="s">
        <v>20</v>
      </c>
      <c r="B48" s="33">
        <v>1133</v>
      </c>
      <c r="C48" s="67"/>
      <c r="D48" s="34"/>
      <c r="E48" s="9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s="22" customFormat="1" ht="15">
      <c r="A49" s="32" t="s">
        <v>67</v>
      </c>
      <c r="B49" s="33">
        <v>1134</v>
      </c>
      <c r="C49" s="67">
        <v>1350</v>
      </c>
      <c r="D49" s="34"/>
      <c r="E49" s="92">
        <f>C49</f>
        <v>1350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22" customFormat="1" ht="15" customHeight="1">
      <c r="A50" s="32" t="s">
        <v>68</v>
      </c>
      <c r="B50" s="33">
        <v>1135</v>
      </c>
      <c r="C50" s="67">
        <v>245</v>
      </c>
      <c r="D50" s="34"/>
      <c r="E50" s="92">
        <f>C50</f>
        <v>245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42" customFormat="1" ht="13.5" customHeight="1">
      <c r="A51" s="39" t="s">
        <v>21</v>
      </c>
      <c r="B51" s="40">
        <v>1140</v>
      </c>
      <c r="C51" s="68"/>
      <c r="D51" s="63"/>
      <c r="E51" s="78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s="42" customFormat="1" ht="30" customHeight="1">
      <c r="A52" s="45" t="s">
        <v>22</v>
      </c>
      <c r="B52" s="40">
        <v>1150</v>
      </c>
      <c r="C52" s="63"/>
      <c r="D52" s="63"/>
      <c r="E52" s="78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s="42" customFormat="1" ht="15">
      <c r="A53" s="39" t="s">
        <v>23</v>
      </c>
      <c r="B53" s="40">
        <v>1160</v>
      </c>
      <c r="C53" s="111">
        <f>SUM(C54:C59)</f>
        <v>56310</v>
      </c>
      <c r="D53" s="63"/>
      <c r="E53" s="102">
        <f>C53+D53</f>
        <v>56310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s="22" customFormat="1" ht="15">
      <c r="A54" s="32" t="s">
        <v>24</v>
      </c>
      <c r="B54" s="33">
        <v>1161</v>
      </c>
      <c r="C54" s="67"/>
      <c r="D54" s="34"/>
      <c r="E54" s="9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s="22" customFormat="1" ht="15">
      <c r="A55" s="32" t="s">
        <v>25</v>
      </c>
      <c r="B55" s="33">
        <v>1162</v>
      </c>
      <c r="C55" s="67"/>
      <c r="D55" s="34"/>
      <c r="E55" s="9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s="22" customFormat="1" ht="15">
      <c r="A56" s="32" t="s">
        <v>26</v>
      </c>
      <c r="B56" s="33">
        <v>1163</v>
      </c>
      <c r="C56" s="67"/>
      <c r="D56" s="34"/>
      <c r="E56" s="9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22" customFormat="1" ht="15">
      <c r="A57" s="32" t="s">
        <v>27</v>
      </c>
      <c r="B57" s="33">
        <v>1164</v>
      </c>
      <c r="C57" s="67"/>
      <c r="D57" s="34"/>
      <c r="E57" s="9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22" customFormat="1" ht="15">
      <c r="A58" s="32" t="s">
        <v>28</v>
      </c>
      <c r="B58" s="33">
        <v>1165</v>
      </c>
      <c r="C58" s="67">
        <v>56310</v>
      </c>
      <c r="D58" s="34"/>
      <c r="E58" s="92">
        <f>C58+D58</f>
        <v>56310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s="22" customFormat="1" ht="15">
      <c r="A59" s="32" t="s">
        <v>29</v>
      </c>
      <c r="B59" s="33">
        <v>1166</v>
      </c>
      <c r="C59" s="67"/>
      <c r="D59" s="34"/>
      <c r="E59" s="9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s="42" customFormat="1" ht="30">
      <c r="A60" s="39" t="s">
        <v>69</v>
      </c>
      <c r="B60" s="40">
        <v>1170</v>
      </c>
      <c r="C60" s="63"/>
      <c r="D60" s="63"/>
      <c r="E60" s="78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s="22" customFormat="1" ht="30">
      <c r="A61" s="32" t="s">
        <v>94</v>
      </c>
      <c r="B61" s="33">
        <v>1171</v>
      </c>
      <c r="C61" s="103"/>
      <c r="D61" s="101"/>
      <c r="E61" s="10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1:47" s="22" customFormat="1" ht="30">
      <c r="A62" s="32" t="s">
        <v>95</v>
      </c>
      <c r="B62" s="33">
        <v>1172</v>
      </c>
      <c r="C62" s="103"/>
      <c r="D62" s="101"/>
      <c r="E62" s="10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s="44" customFormat="1" ht="14.25">
      <c r="A63" s="46" t="s">
        <v>63</v>
      </c>
      <c r="B63" s="38">
        <v>1200</v>
      </c>
      <c r="C63" s="93"/>
      <c r="D63" s="93"/>
      <c r="E63" s="71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</row>
    <row r="64" spans="1:47" s="80" customFormat="1" ht="15">
      <c r="A64" s="46" t="s">
        <v>30</v>
      </c>
      <c r="B64" s="38">
        <v>1300</v>
      </c>
      <c r="C64" s="93"/>
      <c r="D64" s="93"/>
      <c r="E64" s="71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</row>
    <row r="65" spans="1:47" s="80" customFormat="1" ht="30">
      <c r="A65" s="39" t="s">
        <v>31</v>
      </c>
      <c r="B65" s="40">
        <v>1310</v>
      </c>
      <c r="C65" s="63"/>
      <c r="D65" s="63"/>
      <c r="E65" s="78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</row>
    <row r="66" spans="1:47" s="80" customFormat="1" ht="17.25" customHeight="1">
      <c r="A66" s="45" t="s">
        <v>32</v>
      </c>
      <c r="B66" s="40">
        <v>1320</v>
      </c>
      <c r="C66" s="63"/>
      <c r="D66" s="63"/>
      <c r="E66" s="78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</row>
    <row r="67" spans="1:47" s="42" customFormat="1" ht="15">
      <c r="A67" s="45" t="s">
        <v>33</v>
      </c>
      <c r="B67" s="40">
        <v>1340</v>
      </c>
      <c r="C67" s="63"/>
      <c r="D67" s="63"/>
      <c r="E67" s="78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</row>
    <row r="68" spans="1:47" s="42" customFormat="1" ht="15" customHeight="1">
      <c r="A68" s="32" t="s">
        <v>34</v>
      </c>
      <c r="B68" s="33">
        <v>1341</v>
      </c>
      <c r="C68" s="34"/>
      <c r="D68" s="34"/>
      <c r="E68" s="92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s="42" customFormat="1" ht="15">
      <c r="A69" s="32" t="s">
        <v>35</v>
      </c>
      <c r="B69" s="33">
        <v>1342</v>
      </c>
      <c r="C69" s="34"/>
      <c r="D69" s="34"/>
      <c r="E69" s="92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s="22" customFormat="1" ht="15">
      <c r="A70" s="32" t="s">
        <v>36</v>
      </c>
      <c r="B70" s="33">
        <v>1343</v>
      </c>
      <c r="C70" s="34"/>
      <c r="D70" s="34"/>
      <c r="E70" s="9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42" customFormat="1" ht="15">
      <c r="A71" s="98" t="s">
        <v>96</v>
      </c>
      <c r="B71" s="99">
        <v>1350</v>
      </c>
      <c r="C71" s="101"/>
      <c r="D71" s="101"/>
      <c r="E71" s="102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47" s="44" customFormat="1" ht="14.25">
      <c r="A72" s="37" t="s">
        <v>64</v>
      </c>
      <c r="B72" s="38">
        <v>2000</v>
      </c>
      <c r="C72" s="93"/>
      <c r="D72" s="93"/>
      <c r="E72" s="71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</row>
    <row r="73" spans="1:47" s="44" customFormat="1" ht="14.25">
      <c r="A73" s="46" t="s">
        <v>37</v>
      </c>
      <c r="B73" s="38">
        <v>2100</v>
      </c>
      <c r="C73" s="93"/>
      <c r="D73" s="93"/>
      <c r="E73" s="7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</row>
    <row r="74" spans="1:47" s="42" customFormat="1" ht="17.25" customHeight="1">
      <c r="A74" s="47" t="s">
        <v>38</v>
      </c>
      <c r="B74" s="40">
        <v>2110</v>
      </c>
      <c r="C74" s="68"/>
      <c r="D74" s="63"/>
      <c r="E74" s="78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47" s="80" customFormat="1" ht="15">
      <c r="A75" s="39" t="s">
        <v>39</v>
      </c>
      <c r="B75" s="40">
        <v>2120</v>
      </c>
      <c r="C75" s="63"/>
      <c r="D75" s="63"/>
      <c r="E75" s="78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</row>
    <row r="76" spans="1:47" s="42" customFormat="1" ht="14.25" customHeight="1">
      <c r="A76" s="64" t="s">
        <v>78</v>
      </c>
      <c r="B76" s="33">
        <v>2121</v>
      </c>
      <c r="C76" s="34"/>
      <c r="D76" s="63"/>
      <c r="E76" s="92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</row>
    <row r="77" spans="1:47" s="22" customFormat="1" ht="15">
      <c r="A77" s="32" t="s">
        <v>40</v>
      </c>
      <c r="B77" s="33">
        <v>2123</v>
      </c>
      <c r="C77" s="34"/>
      <c r="D77" s="63"/>
      <c r="E77" s="9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s="42" customFormat="1" ht="15">
      <c r="A78" s="39" t="s">
        <v>73</v>
      </c>
      <c r="B78" s="40">
        <v>2130</v>
      </c>
      <c r="C78" s="68"/>
      <c r="D78" s="68"/>
      <c r="E78" s="78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47" s="22" customFormat="1" ht="13.5" customHeight="1">
      <c r="A79" s="32" t="s">
        <v>72</v>
      </c>
      <c r="B79" s="33">
        <v>2131</v>
      </c>
      <c r="C79" s="34"/>
      <c r="D79" s="34"/>
      <c r="E79" s="9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s="22" customFormat="1" ht="14.25" customHeight="1">
      <c r="A80" s="87" t="s">
        <v>74</v>
      </c>
      <c r="B80" s="33">
        <v>2133</v>
      </c>
      <c r="C80" s="67"/>
      <c r="D80" s="34"/>
      <c r="E80" s="9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s="42" customFormat="1" ht="14.25" customHeight="1">
      <c r="A81" s="39" t="s">
        <v>70</v>
      </c>
      <c r="B81" s="40">
        <v>2140</v>
      </c>
      <c r="C81" s="63"/>
      <c r="D81" s="63"/>
      <c r="E81" s="78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</row>
    <row r="82" spans="1:47" s="22" customFormat="1" ht="14.25" customHeight="1">
      <c r="A82" s="32" t="s">
        <v>87</v>
      </c>
      <c r="B82" s="33">
        <v>2141</v>
      </c>
      <c r="C82" s="34"/>
      <c r="D82" s="34"/>
      <c r="E82" s="9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s="22" customFormat="1" ht="14.25" customHeight="1">
      <c r="A83" s="32" t="s">
        <v>71</v>
      </c>
      <c r="B83" s="33">
        <v>2143</v>
      </c>
      <c r="C83" s="34"/>
      <c r="D83" s="34"/>
      <c r="E83" s="9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s="22" customFormat="1" ht="14.25" customHeight="1">
      <c r="A84" s="32" t="s">
        <v>41</v>
      </c>
      <c r="B84" s="33">
        <v>2144</v>
      </c>
      <c r="C84" s="34"/>
      <c r="D84" s="34"/>
      <c r="E84" s="9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s="44" customFormat="1" ht="14.25">
      <c r="A85" s="46" t="s">
        <v>42</v>
      </c>
      <c r="B85" s="38">
        <v>2200</v>
      </c>
      <c r="C85" s="93"/>
      <c r="D85" s="93"/>
      <c r="E85" s="71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</row>
    <row r="86" spans="1:47" s="44" customFormat="1" ht="14.25">
      <c r="A86" s="46" t="s">
        <v>43</v>
      </c>
      <c r="B86" s="38">
        <v>2300</v>
      </c>
      <c r="C86" s="93"/>
      <c r="D86" s="93"/>
      <c r="E86" s="71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</row>
    <row r="87" spans="1:47" s="80" customFormat="1" ht="15">
      <c r="A87" s="46" t="s">
        <v>44</v>
      </c>
      <c r="B87" s="38">
        <v>2400</v>
      </c>
      <c r="C87" s="93"/>
      <c r="D87" s="93"/>
      <c r="E87" s="71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</row>
    <row r="88" spans="1:47" s="42" customFormat="1" ht="15">
      <c r="A88" s="98" t="s">
        <v>45</v>
      </c>
      <c r="B88" s="99">
        <v>2410</v>
      </c>
      <c r="C88" s="101"/>
      <c r="D88" s="101"/>
      <c r="E88" s="102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47" s="42" customFormat="1" ht="15">
      <c r="A89" s="100" t="s">
        <v>46</v>
      </c>
      <c r="B89" s="99">
        <v>2420</v>
      </c>
      <c r="C89" s="101"/>
      <c r="D89" s="101"/>
      <c r="E89" s="102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47" s="42" customFormat="1" ht="15">
      <c r="A90" s="98" t="s">
        <v>47</v>
      </c>
      <c r="B90" s="99">
        <v>2430</v>
      </c>
      <c r="C90" s="101"/>
      <c r="D90" s="101"/>
      <c r="E90" s="102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47" s="42" customFormat="1" ht="15">
      <c r="A91" s="98" t="s">
        <v>48</v>
      </c>
      <c r="B91" s="99">
        <v>2440</v>
      </c>
      <c r="C91" s="101"/>
      <c r="D91" s="101"/>
      <c r="E91" s="102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47" s="44" customFormat="1" ht="14.25">
      <c r="A92" s="37" t="s">
        <v>65</v>
      </c>
      <c r="B92" s="38">
        <v>3000</v>
      </c>
      <c r="C92" s="93"/>
      <c r="D92" s="93"/>
      <c r="E92" s="71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</row>
    <row r="93" spans="1:47" s="44" customFormat="1" ht="14.25">
      <c r="A93" s="97" t="s">
        <v>66</v>
      </c>
      <c r="B93" s="38">
        <v>4110</v>
      </c>
      <c r="C93" s="88"/>
      <c r="D93" s="88"/>
      <c r="E93" s="71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</row>
    <row r="94" spans="1:47" s="22" customFormat="1" ht="15">
      <c r="A94" s="64" t="s">
        <v>77</v>
      </c>
      <c r="B94" s="33">
        <v>4111</v>
      </c>
      <c r="C94" s="77"/>
      <c r="D94" s="77"/>
      <c r="E94" s="9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1:47" s="22" customFormat="1" ht="15">
      <c r="A95" s="64" t="s">
        <v>76</v>
      </c>
      <c r="B95" s="33">
        <v>4112</v>
      </c>
      <c r="C95" s="77"/>
      <c r="D95" s="77"/>
      <c r="E95" s="9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1:47" s="22" customFormat="1" ht="15">
      <c r="A96" s="64" t="s">
        <v>75</v>
      </c>
      <c r="B96" s="33">
        <v>4113</v>
      </c>
      <c r="C96" s="77"/>
      <c r="D96" s="77"/>
      <c r="E96" s="9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1:47" s="51" customFormat="1" ht="15" hidden="1">
      <c r="A97" s="39" t="s">
        <v>49</v>
      </c>
      <c r="B97" s="40">
        <v>4112</v>
      </c>
      <c r="C97" s="74"/>
      <c r="D97" s="74"/>
      <c r="E97" s="71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</row>
    <row r="98" spans="1:47" s="42" customFormat="1" ht="15" hidden="1">
      <c r="A98" s="39" t="s">
        <v>50</v>
      </c>
      <c r="B98" s="40">
        <v>4113</v>
      </c>
      <c r="C98" s="74"/>
      <c r="D98" s="74"/>
      <c r="E98" s="7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</row>
    <row r="99" spans="1:47" s="42" customFormat="1" ht="15" hidden="1">
      <c r="A99" s="39" t="s">
        <v>51</v>
      </c>
      <c r="B99" s="40"/>
      <c r="C99" s="74"/>
      <c r="D99" s="74"/>
      <c r="E99" s="7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</row>
    <row r="100" spans="1:47" s="42" customFormat="1" ht="30" hidden="1">
      <c r="A100" s="39" t="s">
        <v>52</v>
      </c>
      <c r="B100" s="40">
        <v>4120</v>
      </c>
      <c r="C100" s="74"/>
      <c r="D100" s="74"/>
      <c r="E100" s="7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</row>
    <row r="101" spans="1:47" s="80" customFormat="1" ht="15" hidden="1">
      <c r="A101" s="81" t="s">
        <v>53</v>
      </c>
      <c r="B101" s="73">
        <v>4121</v>
      </c>
      <c r="C101" s="74"/>
      <c r="D101" s="74"/>
      <c r="E101" s="71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</row>
    <row r="102" spans="1:47" s="80" customFormat="1" ht="15" hidden="1">
      <c r="A102" s="39" t="s">
        <v>54</v>
      </c>
      <c r="B102" s="40">
        <v>4122</v>
      </c>
      <c r="C102" s="74"/>
      <c r="D102" s="74"/>
      <c r="E102" s="71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</row>
    <row r="103" spans="1:47" s="80" customFormat="1" ht="15" hidden="1">
      <c r="A103" s="39" t="s">
        <v>55</v>
      </c>
      <c r="B103" s="40">
        <v>4123</v>
      </c>
      <c r="C103" s="74"/>
      <c r="D103" s="74"/>
      <c r="E103" s="71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</row>
    <row r="104" spans="1:5" s="41" customFormat="1" ht="27.75" customHeight="1" hidden="1">
      <c r="A104" s="82" t="s">
        <v>56</v>
      </c>
      <c r="B104" s="83"/>
      <c r="C104" s="74"/>
      <c r="D104" s="74"/>
      <c r="E104" s="71"/>
    </row>
    <row r="105" spans="1:47" s="85" customFormat="1" ht="15" hidden="1">
      <c r="A105" s="52" t="s">
        <v>57</v>
      </c>
      <c r="B105" s="53">
        <v>4200</v>
      </c>
      <c r="C105" s="74"/>
      <c r="D105" s="74"/>
      <c r="E105" s="71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</row>
    <row r="106" spans="1:47" s="85" customFormat="1" ht="15" hidden="1">
      <c r="A106" s="75" t="s">
        <v>57</v>
      </c>
      <c r="B106" s="76">
        <v>4210</v>
      </c>
      <c r="C106" s="74"/>
      <c r="D106" s="74"/>
      <c r="E106" s="71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</row>
    <row r="107" spans="1:47" s="49" customFormat="1" ht="14.25">
      <c r="A107" s="37" t="s">
        <v>56</v>
      </c>
      <c r="B107" s="89">
        <v>4210</v>
      </c>
      <c r="C107" s="88"/>
      <c r="D107" s="88"/>
      <c r="E107" s="71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</row>
    <row r="108" spans="1:47" s="49" customFormat="1" ht="15">
      <c r="A108" s="54"/>
      <c r="B108" s="55"/>
      <c r="C108" s="56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</row>
    <row r="109" spans="1:5" ht="13.5" customHeight="1">
      <c r="A109" s="105"/>
      <c r="B109" s="106"/>
      <c r="C109" s="106"/>
      <c r="D109" s="134"/>
      <c r="E109" s="134"/>
    </row>
    <row r="110" spans="1:5" ht="13.5" customHeight="1">
      <c r="A110" s="107"/>
      <c r="B110" s="135"/>
      <c r="C110" s="135"/>
      <c r="D110" s="108"/>
      <c r="E110" s="108"/>
    </row>
    <row r="111" spans="1:47" s="60" customFormat="1" ht="15.75">
      <c r="A111" s="96" t="s">
        <v>106</v>
      </c>
      <c r="B111" s="95"/>
      <c r="C111" s="95"/>
      <c r="D111" s="133" t="s">
        <v>103</v>
      </c>
      <c r="E111" s="133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</row>
    <row r="112" spans="1:47" s="22" customFormat="1" ht="18" customHeight="1">
      <c r="A112" s="96" t="s">
        <v>107</v>
      </c>
      <c r="B112" s="122" t="s">
        <v>2</v>
      </c>
      <c r="C112" s="122"/>
      <c r="D112" s="90" t="s">
        <v>3</v>
      </c>
      <c r="E112" s="90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</row>
    <row r="113" spans="1:47" s="22" customFormat="1" ht="11.25" customHeight="1">
      <c r="A113" s="57"/>
      <c r="B113" s="20"/>
      <c r="C113" s="20"/>
      <c r="D113" s="20"/>
      <c r="E113" s="20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</row>
    <row r="114" spans="1:47" s="22" customFormat="1" ht="16.5" customHeight="1">
      <c r="A114" s="109" t="s">
        <v>123</v>
      </c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</row>
    <row r="115" spans="1:47" s="22" customFormat="1" ht="15">
      <c r="A115" s="91" t="s">
        <v>58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</row>
    <row r="116" spans="1:47" s="22" customFormat="1" ht="15.75">
      <c r="A116" s="94" t="s">
        <v>80</v>
      </c>
      <c r="B116" s="44"/>
      <c r="C116" s="21"/>
      <c r="D116" s="23"/>
      <c r="E116" s="23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</row>
    <row r="117" spans="1:47" s="22" customFormat="1" ht="15">
      <c r="A117" s="58"/>
      <c r="C117" s="59"/>
      <c r="D117" s="59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</row>
    <row r="118" spans="1:47" s="22" customFormat="1" ht="15">
      <c r="A118" s="19"/>
      <c r="B118" s="19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</row>
    <row r="119" spans="1:47" s="22" customFormat="1" ht="15">
      <c r="A119" s="19"/>
      <c r="B119" s="19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2" spans="6:47" s="60" customFormat="1" ht="15.75"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</row>
    <row r="123" spans="6:47" s="60" customFormat="1" ht="15.7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</row>
  </sheetData>
  <sheetProtection/>
  <mergeCells count="27">
    <mergeCell ref="C1:E1"/>
    <mergeCell ref="B4:E4"/>
    <mergeCell ref="A17:E17"/>
    <mergeCell ref="A18:E18"/>
    <mergeCell ref="B6:E6"/>
    <mergeCell ref="A14:E14"/>
    <mergeCell ref="B3:E3"/>
    <mergeCell ref="B5:E5"/>
    <mergeCell ref="B7:E7"/>
    <mergeCell ref="D8:E8"/>
    <mergeCell ref="A22:E22"/>
    <mergeCell ref="A20:E20"/>
    <mergeCell ref="B9:C9"/>
    <mergeCell ref="D9:E9"/>
    <mergeCell ref="B11:D11"/>
    <mergeCell ref="A15:E15"/>
    <mergeCell ref="A19:E19"/>
    <mergeCell ref="A16:E16"/>
    <mergeCell ref="A21:E21"/>
    <mergeCell ref="A24:A25"/>
    <mergeCell ref="B24:B25"/>
    <mergeCell ref="E24:E25"/>
    <mergeCell ref="A37:A38"/>
    <mergeCell ref="D111:E111"/>
    <mergeCell ref="B112:C112"/>
    <mergeCell ref="D109:E109"/>
    <mergeCell ref="B110:C110"/>
  </mergeCells>
  <printOptions/>
  <pageMargins left="0.61" right="0.13" top="0.37" bottom="0.32" header="0.28" footer="0.19"/>
  <pageSetup horizontalDpi="300" verticalDpi="300" orientation="portrait" paperSize="9" scale="81" r:id="rId2"/>
  <rowBreaks count="1" manualBreakCount="1">
    <brk id="5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24"/>
  <sheetViews>
    <sheetView tabSelected="1" view="pageBreakPreview" zoomScale="60" zoomScaleNormal="115" zoomScalePageLayoutView="0" workbookViewId="0" topLeftCell="A1">
      <selection activeCell="A31" sqref="A31"/>
    </sheetView>
  </sheetViews>
  <sheetFormatPr defaultColWidth="10" defaultRowHeight="12.75"/>
  <cols>
    <col min="1" max="1" width="77.16015625" style="19" customWidth="1"/>
    <col min="2" max="2" width="11.66015625" style="19" customWidth="1"/>
    <col min="3" max="3" width="12.33203125" style="19" customWidth="1"/>
    <col min="4" max="4" width="12.83203125" style="19" customWidth="1"/>
    <col min="5" max="5" width="13.5" style="19" customWidth="1"/>
    <col min="6" max="47" width="10" style="18" customWidth="1"/>
    <col min="48" max="16384" width="10" style="19" customWidth="1"/>
  </cols>
  <sheetData>
    <row r="1" spans="1:47" s="4" customFormat="1" ht="56.25" customHeight="1">
      <c r="A1" s="1"/>
      <c r="B1" s="2"/>
      <c r="C1" s="118" t="s">
        <v>79</v>
      </c>
      <c r="D1" s="119"/>
      <c r="E1" s="119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47" s="4" customFormat="1" ht="12" customHeight="1">
      <c r="A2" s="1"/>
      <c r="B2" s="5"/>
      <c r="C2" s="6"/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1:47" s="4" customFormat="1" ht="15.75">
      <c r="A3" s="1"/>
      <c r="B3" s="125" t="s">
        <v>88</v>
      </c>
      <c r="C3" s="125"/>
      <c r="D3" s="125"/>
      <c r="E3" s="125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4" customFormat="1" ht="35.25" customHeight="1">
      <c r="B4" s="120" t="s">
        <v>125</v>
      </c>
      <c r="C4" s="120"/>
      <c r="D4" s="120"/>
      <c r="E4" s="120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s="4" customFormat="1" ht="12.75" customHeight="1">
      <c r="A5" s="1"/>
      <c r="B5" s="126" t="s">
        <v>0</v>
      </c>
      <c r="C5" s="126"/>
      <c r="D5" s="126"/>
      <c r="E5" s="12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1:47" s="4" customFormat="1" ht="12.75" customHeight="1">
      <c r="A6" s="8"/>
      <c r="B6" s="123" t="s">
        <v>114</v>
      </c>
      <c r="C6" s="123"/>
      <c r="D6" s="123"/>
      <c r="E6" s="123"/>
      <c r="F6" s="11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4" customFormat="1" ht="12.75" customHeight="1">
      <c r="A7" s="12"/>
      <c r="B7" s="126" t="s">
        <v>1</v>
      </c>
      <c r="C7" s="126"/>
      <c r="D7" s="126"/>
      <c r="E7" s="12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</row>
    <row r="8" spans="1:47" s="4" customFormat="1" ht="12.75" customHeight="1">
      <c r="A8" s="1"/>
      <c r="B8" s="13"/>
      <c r="C8" s="14"/>
      <c r="D8" s="127" t="s">
        <v>115</v>
      </c>
      <c r="E8" s="12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4" customFormat="1" ht="12.75" customHeight="1">
      <c r="A9" s="1"/>
      <c r="B9" s="126" t="s">
        <v>2</v>
      </c>
      <c r="C9" s="126"/>
      <c r="D9" s="126" t="s">
        <v>3</v>
      </c>
      <c r="E9" s="12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4" customFormat="1" ht="12.75" customHeight="1">
      <c r="A10" s="1"/>
      <c r="B10" s="9"/>
      <c r="C10" s="15" t="s">
        <v>129</v>
      </c>
      <c r="D10" s="1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s="4" customFormat="1" ht="12.75" customHeight="1">
      <c r="A11" s="8"/>
      <c r="B11" s="126" t="s">
        <v>4</v>
      </c>
      <c r="C11" s="126"/>
      <c r="D11" s="126"/>
      <c r="E11" s="86" t="s">
        <v>80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1:47" s="4" customFormat="1" ht="12.75" customHeight="1">
      <c r="A12" s="8"/>
      <c r="B12" s="16"/>
      <c r="C12" s="17"/>
      <c r="D12" s="17"/>
      <c r="E12" s="1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s="4" customFormat="1" ht="12.75" customHeight="1">
      <c r="A13" s="8"/>
      <c r="B13" s="16"/>
      <c r="C13" s="17"/>
      <c r="D13" s="17"/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1:5" ht="37.5" customHeight="1">
      <c r="A14" s="124" t="s">
        <v>124</v>
      </c>
      <c r="B14" s="124"/>
      <c r="C14" s="124"/>
      <c r="D14" s="124"/>
      <c r="E14" s="124"/>
    </row>
    <row r="15" spans="1:47" s="22" customFormat="1" ht="15.75" customHeight="1">
      <c r="A15" s="130" t="s">
        <v>104</v>
      </c>
      <c r="B15" s="130"/>
      <c r="C15" s="130"/>
      <c r="D15" s="130"/>
      <c r="E15" s="130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</row>
    <row r="16" spans="1:47" s="22" customFormat="1" ht="12.75" customHeight="1">
      <c r="A16" s="122" t="s">
        <v>81</v>
      </c>
      <c r="B16" s="122"/>
      <c r="C16" s="122"/>
      <c r="D16" s="122"/>
      <c r="E16" s="122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s="22" customFormat="1" ht="14.25" customHeight="1">
      <c r="A17" s="121" t="s">
        <v>99</v>
      </c>
      <c r="B17" s="121"/>
      <c r="C17" s="121"/>
      <c r="D17" s="121"/>
      <c r="E17" s="1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</row>
    <row r="18" spans="1:47" s="22" customFormat="1" ht="12.75" customHeight="1">
      <c r="A18" s="122" t="s">
        <v>5</v>
      </c>
      <c r="B18" s="122"/>
      <c r="C18" s="122"/>
      <c r="D18" s="122"/>
      <c r="E18" s="12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s="22" customFormat="1" ht="12.75" customHeight="1">
      <c r="A19" s="131" t="s">
        <v>100</v>
      </c>
      <c r="B19" s="131"/>
      <c r="C19" s="131"/>
      <c r="D19" s="131"/>
      <c r="E19" s="13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s="24" customFormat="1" ht="15">
      <c r="A20" s="128" t="s">
        <v>102</v>
      </c>
      <c r="B20" s="129"/>
      <c r="C20" s="129"/>
      <c r="D20" s="129"/>
      <c r="E20" s="129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s="24" customFormat="1" ht="13.5" customHeight="1">
      <c r="A21" s="132" t="s">
        <v>105</v>
      </c>
      <c r="B21" s="132"/>
      <c r="C21" s="132"/>
      <c r="D21" s="132"/>
      <c r="E21" s="132"/>
      <c r="F21" s="26"/>
      <c r="G21" s="26"/>
      <c r="H21" s="26"/>
      <c r="I21" s="26"/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4" customFormat="1" ht="16.5" customHeight="1">
      <c r="A22" s="128" t="s">
        <v>101</v>
      </c>
      <c r="B22" s="128"/>
      <c r="C22" s="128"/>
      <c r="D22" s="128"/>
      <c r="E22" s="12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5" ht="12.75" customHeight="1">
      <c r="A23" s="27"/>
      <c r="B23" s="27"/>
      <c r="C23" s="27"/>
      <c r="D23" s="27"/>
      <c r="E23" s="27" t="s">
        <v>6</v>
      </c>
    </row>
    <row r="24" spans="1:5" s="18" customFormat="1" ht="12.75" customHeight="1">
      <c r="A24" s="136" t="s">
        <v>7</v>
      </c>
      <c r="B24" s="136" t="s">
        <v>8</v>
      </c>
      <c r="C24" s="28" t="s">
        <v>9</v>
      </c>
      <c r="D24" s="28"/>
      <c r="E24" s="136" t="s">
        <v>59</v>
      </c>
    </row>
    <row r="25" spans="1:5" s="18" customFormat="1" ht="29.25" customHeight="1">
      <c r="A25" s="137"/>
      <c r="B25" s="137"/>
      <c r="C25" s="29" t="s">
        <v>10</v>
      </c>
      <c r="D25" s="29" t="s">
        <v>11</v>
      </c>
      <c r="E25" s="137"/>
    </row>
    <row r="26" spans="1:47" s="30" customFormat="1" ht="15" customHeight="1">
      <c r="A26" s="30">
        <v>1</v>
      </c>
      <c r="B26" s="30">
        <v>2</v>
      </c>
      <c r="C26" s="30">
        <v>3</v>
      </c>
      <c r="D26" s="30">
        <v>4</v>
      </c>
      <c r="E26" s="30">
        <v>5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</row>
    <row r="27" spans="1:47" s="22" customFormat="1" ht="15">
      <c r="A27" s="35" t="s">
        <v>60</v>
      </c>
      <c r="B27" s="36" t="s">
        <v>12</v>
      </c>
      <c r="C27" s="69">
        <v>999695</v>
      </c>
      <c r="D27" s="69"/>
      <c r="E27" s="70">
        <f>C27</f>
        <v>999695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5" s="22" customFormat="1" ht="15" customHeight="1">
      <c r="A28" s="32" t="s">
        <v>13</v>
      </c>
      <c r="B28" s="33" t="s">
        <v>12</v>
      </c>
      <c r="C28" s="69">
        <v>999695</v>
      </c>
      <c r="D28" s="65" t="s">
        <v>12</v>
      </c>
      <c r="E28" s="70">
        <f>C28</f>
        <v>999695</v>
      </c>
    </row>
    <row r="29" spans="1:5" s="22" customFormat="1" ht="14.25" customHeight="1">
      <c r="A29" s="32" t="s">
        <v>61</v>
      </c>
      <c r="B29" s="33" t="s">
        <v>12</v>
      </c>
      <c r="C29" s="34"/>
      <c r="D29" s="65"/>
      <c r="E29" s="65"/>
    </row>
    <row r="30" spans="1:47" s="22" customFormat="1" ht="28.5" customHeight="1">
      <c r="A30" s="62" t="s">
        <v>132</v>
      </c>
      <c r="B30" s="63">
        <v>250100</v>
      </c>
      <c r="C30" s="63"/>
      <c r="D30" s="66"/>
      <c r="E30" s="6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s="22" customFormat="1" ht="16.5" customHeight="1">
      <c r="A31" s="32" t="s">
        <v>89</v>
      </c>
      <c r="B31" s="33"/>
      <c r="C31" s="34"/>
      <c r="D31" s="65"/>
      <c r="E31" s="65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s="42" customFormat="1" ht="15">
      <c r="A32" s="39" t="s">
        <v>83</v>
      </c>
      <c r="B32" s="40">
        <v>250200</v>
      </c>
      <c r="C32" s="63" t="s">
        <v>12</v>
      </c>
      <c r="D32" s="66"/>
      <c r="E32" s="66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</row>
    <row r="33" spans="1:47" s="42" customFormat="1" ht="15">
      <c r="A33" s="32" t="s">
        <v>89</v>
      </c>
      <c r="B33" s="40"/>
      <c r="C33" s="63"/>
      <c r="D33" s="66"/>
      <c r="E33" s="66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</row>
    <row r="34" spans="1:47" s="42" customFormat="1" ht="15">
      <c r="A34" s="39" t="s">
        <v>84</v>
      </c>
      <c r="B34" s="40"/>
      <c r="C34" s="63" t="s">
        <v>12</v>
      </c>
      <c r="D34" s="66"/>
      <c r="E34" s="66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</row>
    <row r="35" spans="1:47" s="42" customFormat="1" ht="15">
      <c r="A35" s="39" t="s">
        <v>90</v>
      </c>
      <c r="B35" s="40"/>
      <c r="C35" s="63" t="s">
        <v>12</v>
      </c>
      <c r="D35" s="66"/>
      <c r="E35" s="66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</row>
    <row r="36" spans="1:47" s="42" customFormat="1" ht="30">
      <c r="A36" s="39" t="s">
        <v>91</v>
      </c>
      <c r="B36" s="40"/>
      <c r="C36" s="63" t="s">
        <v>12</v>
      </c>
      <c r="D36" s="66"/>
      <c r="E36" s="66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</row>
    <row r="37" spans="1:47" s="42" customFormat="1" ht="15">
      <c r="A37" s="138" t="s">
        <v>92</v>
      </c>
      <c r="B37" s="40"/>
      <c r="C37" s="63" t="s">
        <v>12</v>
      </c>
      <c r="D37" s="66"/>
      <c r="E37" s="66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</row>
    <row r="38" spans="1:47" s="42" customFormat="1" ht="29.25" customHeight="1">
      <c r="A38" s="139"/>
      <c r="B38" s="40"/>
      <c r="C38" s="63" t="s">
        <v>12</v>
      </c>
      <c r="D38" s="66" t="s">
        <v>85</v>
      </c>
      <c r="E38" s="66" t="s">
        <v>85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</row>
    <row r="39" spans="1:47" s="22" customFormat="1" ht="15">
      <c r="A39" s="37" t="s">
        <v>62</v>
      </c>
      <c r="B39" s="33" t="s">
        <v>12</v>
      </c>
      <c r="C39" s="71">
        <f>C40+C72+C92+C93+C107</f>
        <v>999695</v>
      </c>
      <c r="D39" s="70"/>
      <c r="E39" s="71">
        <f>C39+D39</f>
        <v>999695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</row>
    <row r="40" spans="1:47" s="22" customFormat="1" ht="15">
      <c r="A40" s="37" t="s">
        <v>14</v>
      </c>
      <c r="B40" s="38">
        <v>1000</v>
      </c>
      <c r="C40" s="112">
        <f>C41+C44+C45+C51+C52+C53+C60+C63+C64</f>
        <v>999695</v>
      </c>
      <c r="D40" s="112"/>
      <c r="E40" s="112">
        <f>E41+E44+E45+E51+E52+E53+E60+E63+E64</f>
        <v>999695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</row>
    <row r="41" spans="1:47" s="42" customFormat="1" ht="15">
      <c r="A41" s="39" t="s">
        <v>15</v>
      </c>
      <c r="B41" s="40">
        <v>1110</v>
      </c>
      <c r="C41" s="112">
        <f>C42+C43</f>
        <v>507500</v>
      </c>
      <c r="D41" s="68"/>
      <c r="E41" s="102">
        <f>C41+D41</f>
        <v>507500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</row>
    <row r="42" spans="1:47" s="22" customFormat="1" ht="15.75" customHeight="1">
      <c r="A42" s="32" t="s">
        <v>16</v>
      </c>
      <c r="B42" s="33">
        <v>1111</v>
      </c>
      <c r="C42" s="67">
        <v>507500</v>
      </c>
      <c r="D42" s="67"/>
      <c r="E42" s="92">
        <f>C42+D42</f>
        <v>507500</v>
      </c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</row>
    <row r="43" spans="1:47" s="22" customFormat="1" ht="15">
      <c r="A43" s="32" t="s">
        <v>17</v>
      </c>
      <c r="B43" s="33">
        <v>1112</v>
      </c>
      <c r="C43" s="67"/>
      <c r="D43" s="67"/>
      <c r="E43" s="92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</row>
    <row r="44" spans="1:47" s="42" customFormat="1" ht="15">
      <c r="A44" s="39" t="s">
        <v>18</v>
      </c>
      <c r="B44" s="40">
        <v>1120</v>
      </c>
      <c r="C44" s="112">
        <v>184750</v>
      </c>
      <c r="D44" s="63"/>
      <c r="E44" s="102">
        <f>C44+D44</f>
        <v>184750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</row>
    <row r="45" spans="1:47" s="80" customFormat="1" ht="15">
      <c r="A45" s="39" t="s">
        <v>93</v>
      </c>
      <c r="B45" s="40">
        <v>1130</v>
      </c>
      <c r="C45" s="112">
        <f>C46+C47+C48+C49+C50</f>
        <v>38345</v>
      </c>
      <c r="D45" s="68"/>
      <c r="E45" s="102">
        <f>C45+D45</f>
        <v>38345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</row>
    <row r="46" spans="1:47" s="22" customFormat="1" ht="30">
      <c r="A46" s="72" t="s">
        <v>86</v>
      </c>
      <c r="B46" s="33">
        <v>1131</v>
      </c>
      <c r="C46" s="67">
        <v>4300</v>
      </c>
      <c r="D46" s="34"/>
      <c r="E46" s="92">
        <f>C46+D46</f>
        <v>4300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22" customFormat="1" ht="15">
      <c r="A47" s="32" t="s">
        <v>19</v>
      </c>
      <c r="B47" s="33">
        <v>1132</v>
      </c>
      <c r="C47" s="67"/>
      <c r="D47" s="34"/>
      <c r="E47" s="9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42" customFormat="1" ht="15">
      <c r="A48" s="32" t="s">
        <v>20</v>
      </c>
      <c r="B48" s="33">
        <v>1133</v>
      </c>
      <c r="C48" s="67"/>
      <c r="D48" s="34"/>
      <c r="E48" s="9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</row>
    <row r="49" spans="1:47" s="22" customFormat="1" ht="15">
      <c r="A49" s="32" t="s">
        <v>67</v>
      </c>
      <c r="B49" s="33">
        <v>1134</v>
      </c>
      <c r="C49" s="67">
        <v>33800</v>
      </c>
      <c r="D49" s="34"/>
      <c r="E49" s="92">
        <f>C49+D49</f>
        <v>33800</v>
      </c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22" customFormat="1" ht="15" customHeight="1">
      <c r="A50" s="32" t="s">
        <v>68</v>
      </c>
      <c r="B50" s="33">
        <v>1135</v>
      </c>
      <c r="C50" s="67">
        <v>245</v>
      </c>
      <c r="D50" s="34"/>
      <c r="E50" s="92">
        <f>C50+D50</f>
        <v>245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42" customFormat="1" ht="13.5" customHeight="1">
      <c r="A51" s="39" t="s">
        <v>21</v>
      </c>
      <c r="B51" s="40">
        <v>1140</v>
      </c>
      <c r="C51" s="68">
        <v>3000</v>
      </c>
      <c r="D51" s="63"/>
      <c r="E51" s="92">
        <f>C51+D51</f>
        <v>3000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</row>
    <row r="52" spans="1:47" s="42" customFormat="1" ht="30" customHeight="1">
      <c r="A52" s="45" t="s">
        <v>22</v>
      </c>
      <c r="B52" s="40">
        <v>1150</v>
      </c>
      <c r="C52" s="63"/>
      <c r="D52" s="63"/>
      <c r="E52" s="78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</row>
    <row r="53" spans="1:47" s="42" customFormat="1" ht="15">
      <c r="A53" s="39" t="s">
        <v>23</v>
      </c>
      <c r="B53" s="40">
        <v>1160</v>
      </c>
      <c r="C53" s="112">
        <f>SUM(C54:C59)</f>
        <v>266100</v>
      </c>
      <c r="D53" s="63"/>
      <c r="E53" s="102">
        <f>C53+D53</f>
        <v>266100</v>
      </c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</row>
    <row r="54" spans="1:47" s="22" customFormat="1" ht="15">
      <c r="A54" s="32" t="s">
        <v>24</v>
      </c>
      <c r="B54" s="33">
        <v>1161</v>
      </c>
      <c r="C54" s="67"/>
      <c r="D54" s="34"/>
      <c r="E54" s="9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</row>
    <row r="55" spans="1:47" s="22" customFormat="1" ht="15">
      <c r="A55" s="32" t="s">
        <v>25</v>
      </c>
      <c r="B55" s="33">
        <v>1162</v>
      </c>
      <c r="C55" s="67"/>
      <c r="D55" s="34"/>
      <c r="E55" s="9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</row>
    <row r="56" spans="1:47" s="22" customFormat="1" ht="15">
      <c r="A56" s="32" t="s">
        <v>26</v>
      </c>
      <c r="B56" s="33">
        <v>1163</v>
      </c>
      <c r="C56" s="67"/>
      <c r="D56" s="34"/>
      <c r="E56" s="9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</row>
    <row r="57" spans="1:47" s="22" customFormat="1" ht="15">
      <c r="A57" s="32" t="s">
        <v>27</v>
      </c>
      <c r="B57" s="33">
        <v>1164</v>
      </c>
      <c r="C57" s="67"/>
      <c r="D57" s="34"/>
      <c r="E57" s="9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</row>
    <row r="58" spans="1:47" s="22" customFormat="1" ht="15">
      <c r="A58" s="32" t="s">
        <v>28</v>
      </c>
      <c r="B58" s="33">
        <v>1165</v>
      </c>
      <c r="C58" s="67">
        <v>266100</v>
      </c>
      <c r="D58" s="34"/>
      <c r="E58" s="92">
        <f>C58+D58</f>
        <v>266100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</row>
    <row r="59" spans="1:47" s="22" customFormat="1" ht="15">
      <c r="A59" s="32" t="s">
        <v>29</v>
      </c>
      <c r="B59" s="33">
        <v>1166</v>
      </c>
      <c r="C59" s="67"/>
      <c r="D59" s="34"/>
      <c r="E59" s="9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</row>
    <row r="60" spans="1:47" s="42" customFormat="1" ht="30">
      <c r="A60" s="39" t="s">
        <v>69</v>
      </c>
      <c r="B60" s="40">
        <v>1170</v>
      </c>
      <c r="C60" s="63"/>
      <c r="D60" s="63"/>
      <c r="E60" s="78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</row>
    <row r="61" spans="1:47" s="22" customFormat="1" ht="30">
      <c r="A61" s="32" t="s">
        <v>94</v>
      </c>
      <c r="B61" s="33">
        <v>1171</v>
      </c>
      <c r="C61" s="103"/>
      <c r="D61" s="101"/>
      <c r="E61" s="10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</row>
    <row r="62" spans="1:47" s="22" customFormat="1" ht="30">
      <c r="A62" s="32" t="s">
        <v>95</v>
      </c>
      <c r="B62" s="33">
        <v>1172</v>
      </c>
      <c r="C62" s="103"/>
      <c r="D62" s="101"/>
      <c r="E62" s="10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</row>
    <row r="63" spans="1:47" s="44" customFormat="1" ht="14.25">
      <c r="A63" s="46" t="s">
        <v>63</v>
      </c>
      <c r="B63" s="38">
        <v>1200</v>
      </c>
      <c r="C63" s="93"/>
      <c r="D63" s="93"/>
      <c r="E63" s="71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</row>
    <row r="64" spans="1:47" s="80" customFormat="1" ht="15">
      <c r="A64" s="46" t="s">
        <v>30</v>
      </c>
      <c r="B64" s="38">
        <v>1300</v>
      </c>
      <c r="C64" s="93"/>
      <c r="D64" s="93"/>
      <c r="E64" s="71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</row>
    <row r="65" spans="1:47" s="80" customFormat="1" ht="30">
      <c r="A65" s="39" t="s">
        <v>31</v>
      </c>
      <c r="B65" s="40">
        <v>1310</v>
      </c>
      <c r="C65" s="63"/>
      <c r="D65" s="63"/>
      <c r="E65" s="78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</row>
    <row r="66" spans="1:47" s="80" customFormat="1" ht="17.25" customHeight="1">
      <c r="A66" s="45" t="s">
        <v>32</v>
      </c>
      <c r="B66" s="40">
        <v>1320</v>
      </c>
      <c r="C66" s="63"/>
      <c r="D66" s="63"/>
      <c r="E66" s="78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</row>
    <row r="67" spans="1:47" s="42" customFormat="1" ht="15">
      <c r="A67" s="45" t="s">
        <v>33</v>
      </c>
      <c r="B67" s="40">
        <v>1340</v>
      </c>
      <c r="C67" s="63"/>
      <c r="D67" s="63"/>
      <c r="E67" s="78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</row>
    <row r="68" spans="1:47" s="42" customFormat="1" ht="15" customHeight="1">
      <c r="A68" s="32" t="s">
        <v>34</v>
      </c>
      <c r="B68" s="33">
        <v>1341</v>
      </c>
      <c r="C68" s="34"/>
      <c r="D68" s="34"/>
      <c r="E68" s="92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</row>
    <row r="69" spans="1:47" s="42" customFormat="1" ht="15">
      <c r="A69" s="32" t="s">
        <v>35</v>
      </c>
      <c r="B69" s="33">
        <v>1342</v>
      </c>
      <c r="C69" s="34"/>
      <c r="D69" s="34"/>
      <c r="E69" s="92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</row>
    <row r="70" spans="1:47" s="22" customFormat="1" ht="15">
      <c r="A70" s="32" t="s">
        <v>36</v>
      </c>
      <c r="B70" s="33">
        <v>1343</v>
      </c>
      <c r="C70" s="34"/>
      <c r="D70" s="34"/>
      <c r="E70" s="9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</row>
    <row r="71" spans="1:47" s="42" customFormat="1" ht="15">
      <c r="A71" s="98" t="s">
        <v>96</v>
      </c>
      <c r="B71" s="99">
        <v>1350</v>
      </c>
      <c r="C71" s="101"/>
      <c r="D71" s="101"/>
      <c r="E71" s="102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</row>
    <row r="72" spans="1:47" s="44" customFormat="1" ht="14.25">
      <c r="A72" s="37" t="s">
        <v>64</v>
      </c>
      <c r="B72" s="38">
        <v>2000</v>
      </c>
      <c r="C72" s="93"/>
      <c r="D72" s="93"/>
      <c r="E72" s="71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</row>
    <row r="73" spans="1:47" s="44" customFormat="1" ht="14.25">
      <c r="A73" s="46" t="s">
        <v>37</v>
      </c>
      <c r="B73" s="38">
        <v>2100</v>
      </c>
      <c r="C73" s="93"/>
      <c r="D73" s="93"/>
      <c r="E73" s="7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</row>
    <row r="74" spans="1:47" s="42" customFormat="1" ht="17.25" customHeight="1">
      <c r="A74" s="47" t="s">
        <v>38</v>
      </c>
      <c r="B74" s="40">
        <v>2110</v>
      </c>
      <c r="C74" s="68"/>
      <c r="D74" s="63"/>
      <c r="E74" s="78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</row>
    <row r="75" spans="1:47" s="80" customFormat="1" ht="15">
      <c r="A75" s="39" t="s">
        <v>39</v>
      </c>
      <c r="B75" s="40">
        <v>2120</v>
      </c>
      <c r="C75" s="63"/>
      <c r="D75" s="63"/>
      <c r="E75" s="78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</row>
    <row r="76" spans="1:47" s="42" customFormat="1" ht="14.25" customHeight="1">
      <c r="A76" s="64" t="s">
        <v>78</v>
      </c>
      <c r="B76" s="33">
        <v>2121</v>
      </c>
      <c r="C76" s="34"/>
      <c r="D76" s="63"/>
      <c r="E76" s="92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</row>
    <row r="77" spans="1:47" s="22" customFormat="1" ht="15">
      <c r="A77" s="32" t="s">
        <v>40</v>
      </c>
      <c r="B77" s="33">
        <v>2123</v>
      </c>
      <c r="C77" s="34"/>
      <c r="D77" s="63"/>
      <c r="E77" s="9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</row>
    <row r="78" spans="1:47" s="42" customFormat="1" ht="15">
      <c r="A78" s="39" t="s">
        <v>73</v>
      </c>
      <c r="B78" s="40">
        <v>2130</v>
      </c>
      <c r="C78" s="68"/>
      <c r="D78" s="68"/>
      <c r="E78" s="78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</row>
    <row r="79" spans="1:47" s="22" customFormat="1" ht="13.5" customHeight="1">
      <c r="A79" s="32" t="s">
        <v>72</v>
      </c>
      <c r="B79" s="33">
        <v>2131</v>
      </c>
      <c r="C79" s="34"/>
      <c r="D79" s="34"/>
      <c r="E79" s="9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</row>
    <row r="80" spans="1:47" s="22" customFormat="1" ht="14.25" customHeight="1">
      <c r="A80" s="87" t="s">
        <v>74</v>
      </c>
      <c r="B80" s="33">
        <v>2133</v>
      </c>
      <c r="C80" s="67"/>
      <c r="D80" s="34"/>
      <c r="E80" s="9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</row>
    <row r="81" spans="1:47" s="42" customFormat="1" ht="14.25" customHeight="1">
      <c r="A81" s="39" t="s">
        <v>70</v>
      </c>
      <c r="B81" s="40">
        <v>2140</v>
      </c>
      <c r="C81" s="63"/>
      <c r="D81" s="63"/>
      <c r="E81" s="78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</row>
    <row r="82" spans="1:47" s="22" customFormat="1" ht="14.25" customHeight="1">
      <c r="A82" s="32" t="s">
        <v>87</v>
      </c>
      <c r="B82" s="33">
        <v>2141</v>
      </c>
      <c r="C82" s="34"/>
      <c r="D82" s="34"/>
      <c r="E82" s="9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</row>
    <row r="83" spans="1:47" s="22" customFormat="1" ht="14.25" customHeight="1">
      <c r="A83" s="32" t="s">
        <v>71</v>
      </c>
      <c r="B83" s="33">
        <v>2143</v>
      </c>
      <c r="C83" s="34"/>
      <c r="D83" s="34"/>
      <c r="E83" s="9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</row>
    <row r="84" spans="1:47" s="22" customFormat="1" ht="14.25" customHeight="1">
      <c r="A84" s="32" t="s">
        <v>41</v>
      </c>
      <c r="B84" s="33">
        <v>2144</v>
      </c>
      <c r="C84" s="34"/>
      <c r="D84" s="34"/>
      <c r="E84" s="9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</row>
    <row r="85" spans="1:47" s="44" customFormat="1" ht="14.25">
      <c r="A85" s="46" t="s">
        <v>42</v>
      </c>
      <c r="B85" s="38">
        <v>2200</v>
      </c>
      <c r="C85" s="93"/>
      <c r="D85" s="93"/>
      <c r="E85" s="71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</row>
    <row r="86" spans="1:47" s="44" customFormat="1" ht="14.25">
      <c r="A86" s="46" t="s">
        <v>43</v>
      </c>
      <c r="B86" s="38">
        <v>2300</v>
      </c>
      <c r="C86" s="93"/>
      <c r="D86" s="93"/>
      <c r="E86" s="71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</row>
    <row r="87" spans="1:47" s="80" customFormat="1" ht="15">
      <c r="A87" s="46" t="s">
        <v>44</v>
      </c>
      <c r="B87" s="38">
        <v>2400</v>
      </c>
      <c r="C87" s="93"/>
      <c r="D87" s="93"/>
      <c r="E87" s="71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</row>
    <row r="88" spans="1:47" s="42" customFormat="1" ht="15">
      <c r="A88" s="98" t="s">
        <v>45</v>
      </c>
      <c r="B88" s="99">
        <v>2410</v>
      </c>
      <c r="C88" s="101"/>
      <c r="D88" s="101"/>
      <c r="E88" s="102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</row>
    <row r="89" spans="1:47" s="42" customFormat="1" ht="15">
      <c r="A89" s="100" t="s">
        <v>46</v>
      </c>
      <c r="B89" s="99">
        <v>2420</v>
      </c>
      <c r="C89" s="101"/>
      <c r="D89" s="101"/>
      <c r="E89" s="102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</row>
    <row r="90" spans="1:47" s="42" customFormat="1" ht="15">
      <c r="A90" s="98" t="s">
        <v>47</v>
      </c>
      <c r="B90" s="99">
        <v>2430</v>
      </c>
      <c r="C90" s="101"/>
      <c r="D90" s="101"/>
      <c r="E90" s="102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</row>
    <row r="91" spans="1:47" s="42" customFormat="1" ht="15">
      <c r="A91" s="98" t="s">
        <v>48</v>
      </c>
      <c r="B91" s="99">
        <v>2440</v>
      </c>
      <c r="C91" s="101"/>
      <c r="D91" s="101"/>
      <c r="E91" s="102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</row>
    <row r="92" spans="1:47" s="44" customFormat="1" ht="14.25">
      <c r="A92" s="37" t="s">
        <v>65</v>
      </c>
      <c r="B92" s="38">
        <v>3000</v>
      </c>
      <c r="C92" s="93"/>
      <c r="D92" s="93"/>
      <c r="E92" s="71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</row>
    <row r="93" spans="1:47" s="44" customFormat="1" ht="14.25">
      <c r="A93" s="97" t="s">
        <v>66</v>
      </c>
      <c r="B93" s="38">
        <v>4110</v>
      </c>
      <c r="C93" s="88"/>
      <c r="D93" s="88"/>
      <c r="E93" s="71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</row>
    <row r="94" spans="1:47" s="22" customFormat="1" ht="15">
      <c r="A94" s="64" t="s">
        <v>77</v>
      </c>
      <c r="B94" s="33">
        <v>4111</v>
      </c>
      <c r="C94" s="77"/>
      <c r="D94" s="77"/>
      <c r="E94" s="9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</row>
    <row r="95" spans="1:47" s="22" customFormat="1" ht="15">
      <c r="A95" s="64" t="s">
        <v>76</v>
      </c>
      <c r="B95" s="33">
        <v>4112</v>
      </c>
      <c r="C95" s="77"/>
      <c r="D95" s="77"/>
      <c r="E95" s="9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</row>
    <row r="96" spans="1:47" s="22" customFormat="1" ht="15">
      <c r="A96" s="64" t="s">
        <v>75</v>
      </c>
      <c r="B96" s="33">
        <v>4113</v>
      </c>
      <c r="C96" s="77"/>
      <c r="D96" s="77"/>
      <c r="E96" s="9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</row>
    <row r="97" spans="1:47" s="51" customFormat="1" ht="15" hidden="1">
      <c r="A97" s="39" t="s">
        <v>49</v>
      </c>
      <c r="B97" s="40">
        <v>4112</v>
      </c>
      <c r="C97" s="74"/>
      <c r="D97" s="74"/>
      <c r="E97" s="71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</row>
    <row r="98" spans="1:47" s="42" customFormat="1" ht="15" hidden="1">
      <c r="A98" s="39" t="s">
        <v>50</v>
      </c>
      <c r="B98" s="40">
        <v>4113</v>
      </c>
      <c r="C98" s="74"/>
      <c r="D98" s="74"/>
      <c r="E98" s="7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</row>
    <row r="99" spans="1:47" s="42" customFormat="1" ht="15" hidden="1">
      <c r="A99" s="39" t="s">
        <v>51</v>
      </c>
      <c r="B99" s="40"/>
      <c r="C99" s="74"/>
      <c r="D99" s="74"/>
      <c r="E99" s="7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</row>
    <row r="100" spans="1:47" s="42" customFormat="1" ht="30" hidden="1">
      <c r="A100" s="39" t="s">
        <v>52</v>
      </c>
      <c r="B100" s="40">
        <v>4120</v>
      </c>
      <c r="C100" s="74"/>
      <c r="D100" s="74"/>
      <c r="E100" s="7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</row>
    <row r="101" spans="1:47" s="80" customFormat="1" ht="15" hidden="1">
      <c r="A101" s="81" t="s">
        <v>53</v>
      </c>
      <c r="B101" s="73">
        <v>4121</v>
      </c>
      <c r="C101" s="74"/>
      <c r="D101" s="74"/>
      <c r="E101" s="71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  <c r="AR101" s="79"/>
      <c r="AS101" s="79"/>
      <c r="AT101" s="79"/>
      <c r="AU101" s="79"/>
    </row>
    <row r="102" spans="1:47" s="80" customFormat="1" ht="15" hidden="1">
      <c r="A102" s="39" t="s">
        <v>54</v>
      </c>
      <c r="B102" s="40">
        <v>4122</v>
      </c>
      <c r="C102" s="74"/>
      <c r="D102" s="74"/>
      <c r="E102" s="71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79"/>
      <c r="AP102" s="79"/>
      <c r="AQ102" s="79"/>
      <c r="AR102" s="79"/>
      <c r="AS102" s="79"/>
      <c r="AT102" s="79"/>
      <c r="AU102" s="79"/>
    </row>
    <row r="103" spans="1:47" s="80" customFormat="1" ht="15" hidden="1">
      <c r="A103" s="39" t="s">
        <v>55</v>
      </c>
      <c r="B103" s="40">
        <v>4123</v>
      </c>
      <c r="C103" s="74"/>
      <c r="D103" s="74"/>
      <c r="E103" s="71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79"/>
      <c r="AL103" s="79"/>
      <c r="AM103" s="79"/>
      <c r="AN103" s="79"/>
      <c r="AO103" s="79"/>
      <c r="AP103" s="79"/>
      <c r="AQ103" s="79"/>
      <c r="AR103" s="79"/>
      <c r="AS103" s="79"/>
      <c r="AT103" s="79"/>
      <c r="AU103" s="79"/>
    </row>
    <row r="104" spans="1:5" s="41" customFormat="1" ht="27.75" customHeight="1" hidden="1">
      <c r="A104" s="82" t="s">
        <v>56</v>
      </c>
      <c r="B104" s="83"/>
      <c r="C104" s="74"/>
      <c r="D104" s="74"/>
      <c r="E104" s="71"/>
    </row>
    <row r="105" spans="1:47" s="85" customFormat="1" ht="15" hidden="1">
      <c r="A105" s="52" t="s">
        <v>57</v>
      </c>
      <c r="B105" s="53">
        <v>4200</v>
      </c>
      <c r="C105" s="74"/>
      <c r="D105" s="74"/>
      <c r="E105" s="71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</row>
    <row r="106" spans="1:47" s="85" customFormat="1" ht="15" hidden="1">
      <c r="A106" s="75" t="s">
        <v>57</v>
      </c>
      <c r="B106" s="76">
        <v>4210</v>
      </c>
      <c r="C106" s="74"/>
      <c r="D106" s="74"/>
      <c r="E106" s="71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</row>
    <row r="107" spans="1:47" s="49" customFormat="1" ht="14.25">
      <c r="A107" s="37" t="s">
        <v>56</v>
      </c>
      <c r="B107" s="89">
        <v>4210</v>
      </c>
      <c r="C107" s="88"/>
      <c r="D107" s="88"/>
      <c r="E107" s="71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</row>
    <row r="108" spans="1:47" s="49" customFormat="1" ht="15">
      <c r="A108" s="54"/>
      <c r="B108" s="55"/>
      <c r="C108" s="56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</row>
    <row r="109" spans="1:47" s="49" customFormat="1" ht="15.75">
      <c r="A109" s="114" t="s">
        <v>113</v>
      </c>
      <c r="B109" s="95"/>
      <c r="C109" s="95"/>
      <c r="D109" s="121" t="s">
        <v>98</v>
      </c>
      <c r="E109" s="121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</row>
    <row r="110" spans="1:5" ht="13.5" customHeight="1">
      <c r="A110" s="105"/>
      <c r="B110" s="122" t="s">
        <v>2</v>
      </c>
      <c r="C110" s="122"/>
      <c r="D110" s="90" t="s">
        <v>3</v>
      </c>
      <c r="E110" s="90"/>
    </row>
    <row r="111" spans="1:5" ht="13.5" customHeight="1">
      <c r="A111" s="107"/>
      <c r="B111" s="135"/>
      <c r="C111" s="135"/>
      <c r="D111" s="108"/>
      <c r="E111" s="108"/>
    </row>
    <row r="112" spans="1:47" s="60" customFormat="1" ht="15.75">
      <c r="A112" s="115" t="s">
        <v>106</v>
      </c>
      <c r="B112" s="95"/>
      <c r="C112" s="95"/>
      <c r="D112" s="121" t="s">
        <v>103</v>
      </c>
      <c r="E112" s="12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</row>
    <row r="113" spans="1:47" s="22" customFormat="1" ht="18" customHeight="1">
      <c r="A113" s="115" t="s">
        <v>107</v>
      </c>
      <c r="B113" s="122" t="s">
        <v>2</v>
      </c>
      <c r="C113" s="122"/>
      <c r="D113" s="90" t="s">
        <v>3</v>
      </c>
      <c r="E113" s="90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</row>
    <row r="114" spans="1:47" s="22" customFormat="1" ht="11.25" customHeight="1">
      <c r="A114" s="57"/>
      <c r="B114" s="20"/>
      <c r="C114" s="20"/>
      <c r="D114" s="20"/>
      <c r="E114" s="20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</row>
    <row r="115" spans="1:47" s="22" customFormat="1" ht="16.5" customHeight="1">
      <c r="A115" s="109" t="s">
        <v>130</v>
      </c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</row>
    <row r="116" spans="1:47" s="22" customFormat="1" ht="15">
      <c r="A116" s="91" t="s">
        <v>58</v>
      </c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</row>
    <row r="117" spans="1:47" s="22" customFormat="1" ht="15.75">
      <c r="A117" s="94" t="s">
        <v>80</v>
      </c>
      <c r="B117" s="44"/>
      <c r="C117" s="21"/>
      <c r="D117" s="23"/>
      <c r="E117" s="23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</row>
    <row r="118" spans="1:47" s="22" customFormat="1" ht="15">
      <c r="A118" s="142" t="s">
        <v>128</v>
      </c>
      <c r="B118" s="142"/>
      <c r="C118" s="142"/>
      <c r="D118" s="59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</row>
    <row r="119" spans="1:47" s="22" customFormat="1" ht="44.25" customHeight="1">
      <c r="A119" s="117" t="s">
        <v>131</v>
      </c>
      <c r="B119" s="116" t="s">
        <v>127</v>
      </c>
      <c r="C119" s="143" t="s">
        <v>126</v>
      </c>
      <c r="D119" s="143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</row>
    <row r="120" spans="1:47" s="22" customFormat="1" ht="15">
      <c r="A120" s="19"/>
      <c r="B120" s="19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</row>
    <row r="123" spans="6:47" s="60" customFormat="1" ht="15.75"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</row>
    <row r="124" spans="6:47" s="60" customFormat="1" ht="15.75"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</row>
  </sheetData>
  <sheetProtection/>
  <mergeCells count="30">
    <mergeCell ref="B111:C111"/>
    <mergeCell ref="A24:A25"/>
    <mergeCell ref="B24:B25"/>
    <mergeCell ref="E24:E25"/>
    <mergeCell ref="A37:A38"/>
    <mergeCell ref="A118:C118"/>
    <mergeCell ref="C119:D119"/>
    <mergeCell ref="D109:E109"/>
    <mergeCell ref="B110:C110"/>
    <mergeCell ref="D112:E112"/>
    <mergeCell ref="B113:C113"/>
    <mergeCell ref="A22:E22"/>
    <mergeCell ref="A20:E20"/>
    <mergeCell ref="B9:C9"/>
    <mergeCell ref="D9:E9"/>
    <mergeCell ref="B11:D11"/>
    <mergeCell ref="A15:E15"/>
    <mergeCell ref="A19:E19"/>
    <mergeCell ref="A16:E16"/>
    <mergeCell ref="A21:E21"/>
    <mergeCell ref="C1:E1"/>
    <mergeCell ref="B4:E4"/>
    <mergeCell ref="A17:E17"/>
    <mergeCell ref="A18:E18"/>
    <mergeCell ref="B6:E6"/>
    <mergeCell ref="A14:E14"/>
    <mergeCell ref="B3:E3"/>
    <mergeCell ref="B5:E5"/>
    <mergeCell ref="B7:E7"/>
    <mergeCell ref="D8:E8"/>
  </mergeCells>
  <printOptions/>
  <pageMargins left="0.61" right="0.13" top="0.37" bottom="0.32" header="0.28" footer="0.19"/>
  <pageSetup horizontalDpi="300" verticalDpi="300" orientation="portrait" paperSize="9" scale="81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Облводхоз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ОВХ</dc:creator>
  <cp:keywords/>
  <dc:description/>
  <cp:lastModifiedBy>Яна</cp:lastModifiedBy>
  <cp:lastPrinted>2011-02-21T13:38:54Z</cp:lastPrinted>
  <dcterms:created xsi:type="dcterms:W3CDTF">2003-01-18T12:40:47Z</dcterms:created>
  <dcterms:modified xsi:type="dcterms:W3CDTF">2011-05-08T13:52:59Z</dcterms:modified>
  <cp:category/>
  <cp:version/>
  <cp:contentType/>
  <cp:contentStatus/>
</cp:coreProperties>
</file>