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9425" windowHeight="724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D20" i="1" l="1"/>
  <c r="E7" i="1"/>
  <c r="E13" i="1" l="1"/>
  <c r="D13" i="1"/>
  <c r="F6" i="1" l="1"/>
  <c r="E44" i="1" l="1"/>
  <c r="D44" i="1"/>
  <c r="E38" i="1"/>
  <c r="D38" i="1"/>
  <c r="E29" i="1"/>
  <c r="D29" i="1"/>
  <c r="E60" i="1" l="1"/>
  <c r="D60" i="1"/>
  <c r="E20" i="1" l="1"/>
  <c r="E6" i="1" s="1"/>
  <c r="D7" i="1"/>
  <c r="D6" i="1" l="1"/>
</calcChain>
</file>

<file path=xl/sharedStrings.xml><?xml version="1.0" encoding="utf-8"?>
<sst xmlns="http://schemas.openxmlformats.org/spreadsheetml/2006/main" count="91" uniqueCount="83">
  <si>
    <t>№з/п</t>
  </si>
  <si>
    <t>Район</t>
  </si>
  <si>
    <t>Богодухівський район</t>
  </si>
  <si>
    <t>Ізюмський район</t>
  </si>
  <si>
    <t>Куп'янський район</t>
  </si>
  <si>
    <t>Лозівський район</t>
  </si>
  <si>
    <t>Харківський район</t>
  </si>
  <si>
    <t>Чугуївський район</t>
  </si>
  <si>
    <t>Громада</t>
  </si>
  <si>
    <t>Всього по району:</t>
  </si>
  <si>
    <t>Богодухівська ТГ</t>
  </si>
  <si>
    <t>Валківська ТГ</t>
  </si>
  <si>
    <t>Коломацька ТГ</t>
  </si>
  <si>
    <t>Краснокутська ТГ</t>
  </si>
  <si>
    <t>Золочівська ТГ</t>
  </si>
  <si>
    <t xml:space="preserve">К-ть зареєстрованих осіб, які мають статус ВПО </t>
  </si>
  <si>
    <t>Ізюмська ТГ</t>
  </si>
  <si>
    <t>Балаклійська ТГ</t>
  </si>
  <si>
    <t>Барвінківська ТГ</t>
  </si>
  <si>
    <t>Донецька ТГ</t>
  </si>
  <si>
    <t>Борівська ТГ</t>
  </si>
  <si>
    <t>Савинська ТГ</t>
  </si>
  <si>
    <t>Оскільська ТГ</t>
  </si>
  <si>
    <t>Куньєвська ТГ</t>
  </si>
  <si>
    <t>К-ть працюючих підприємств, які працевлаштували або готові працевлаштувати ВПО</t>
  </si>
  <si>
    <t>Наталинська ТГ</t>
  </si>
  <si>
    <t>Старовірівська ТГ</t>
  </si>
  <si>
    <t>Зачепилівська ТГ</t>
  </si>
  <si>
    <t>Кегичівська ТГ</t>
  </si>
  <si>
    <t>Сахновщинська ТГ</t>
  </si>
  <si>
    <t>Великобурлуцька ТГ</t>
  </si>
  <si>
    <t>Вільхуватська ТГ</t>
  </si>
  <si>
    <t>Дворічанська ТГ</t>
  </si>
  <si>
    <t>Кіндрашівська ТГ</t>
  </si>
  <si>
    <t>Куп’янська ТГ</t>
  </si>
  <si>
    <t>Курилівська ТГ</t>
  </si>
  <si>
    <t>Петропавлівська ТГ</t>
  </si>
  <si>
    <t>Шевченківська ТГ</t>
  </si>
  <si>
    <t>Біляївська ТГ</t>
  </si>
  <si>
    <t>Близнюківська ТГ</t>
  </si>
  <si>
    <t>Лозівська ТГ</t>
  </si>
  <si>
    <t>Олексіївська ТГ</t>
  </si>
  <si>
    <t>Височанська ТГ</t>
  </si>
  <si>
    <t>Вільхівська  ТГ</t>
  </si>
  <si>
    <t>Дергачівська  ТГ</t>
  </si>
  <si>
    <t>Липецька ТГ</t>
  </si>
  <si>
    <t>Люботинська  ТГ</t>
  </si>
  <si>
    <t>Малоданилівська  ТГ</t>
  </si>
  <si>
    <t>Мереф'янська  ТГ</t>
  </si>
  <si>
    <t>Нововодолазька  ТГ</t>
  </si>
  <si>
    <t>Пісочинська  ТГ</t>
  </si>
  <si>
    <t>Роганська  ТГ</t>
  </si>
  <si>
    <t>Солоницівська  ТГ</t>
  </si>
  <si>
    <t>Харківська  ТГ</t>
  </si>
  <si>
    <t>Циркунівська  ТГ</t>
  </si>
  <si>
    <t>Безлюдівська ТГ</t>
  </si>
  <si>
    <t>Південна ТГ</t>
  </si>
  <si>
    <t>Вовчанська ТГ</t>
  </si>
  <si>
    <t>Зміївська ТГ</t>
  </si>
  <si>
    <t>Малинівська ТГ</t>
  </si>
  <si>
    <t>Новопокровська ТГ</t>
  </si>
  <si>
    <t>Печенізька ТГ</t>
  </si>
  <si>
    <t>Слобожанська ТГ</t>
  </si>
  <si>
    <t>Старосалтівська ТГ</t>
  </si>
  <si>
    <t>Чугуївська ТГ</t>
  </si>
  <si>
    <t>Державні програми, які діють на території району</t>
  </si>
  <si>
    <t xml:space="preserve">Програми, які реалізуються за підтримки міжнародних організацій </t>
  </si>
  <si>
    <t>Всього по Харківській області</t>
  </si>
  <si>
    <t>ПКМУ від 20.03.2022 №331, ПКМУ від 21.06.2022 №738, ПКМУ від 18.04.2023 №338, ПКМУ від 10.02.2023 №124, ПКМУ від 08.09.2015 №696, ПКМУ від 13.07.2011 №753</t>
  </si>
  <si>
    <t>В Кегичівській територіальній громаді Харківською обласною військовою адміністрацією спільно з Міністерством соціальної політики України та Координаційним центром з психічного здоров’я Кабінету Міністрів України за підтримки Дитячого фонду ООН (ЮНІСЕФ) відкрито Центр життєстійкості. Це є частиною Всеукраїнської програми ментального здоров’я «Ти як?» за ініціативи Першої леді України Олени Зеленської.</t>
  </si>
  <si>
    <t>ПКМУ від 20.03.2022 №331, ПКМУ від 08.09.2015 №696, ПКМУ від 13.07.2011 №753</t>
  </si>
  <si>
    <t>ПКМУ від 20.03.2022 №331, ПКМУ від 22.08.2023 №893, ПКМУ від 21.06.2022 №738, ПКМУ від 18.04.2023 №338, ПКМУ від 10.02.2023 №124, ПКМУ від 08.09.2015 №696, ПКМУ від 13.07.2011 №753</t>
  </si>
  <si>
    <t>ПКМУ від 20.03.2022 №331, ПКМУ від 08.09.2015 №696, ПКМУ від 18.04.2023 №338, ПКМУ від 10.02.2023 №124, ПКМУ від 21.06.2022 №738, ПКМУ від 13.07.2011 №753</t>
  </si>
  <si>
    <t xml:space="preserve">Програми, які реалізуються за підтримки громадських організацій </t>
  </si>
  <si>
    <t>ПКМУ від 20.03.2022 №331, ПКМУ від 21.06.2022 №738, ПКМУ від 13.07.2011 №753, ПКМУ від 18.04.2023 №338, ПКМУ від 10.02.2023 №124, ПКМУ від 08.09.2015 №696</t>
  </si>
  <si>
    <t>1. Організація Польський центр міжнародної допомоги на території Харківського району реалізує програму - "Допомога в сфері працевлаштування ВПО в рамках проєкту Cash for work".
2. "Pact Ukraine" спільно з ВБО "Конвіктус Україна" реалізує проєкт "Крила" за підтримки Уряду Канади, допомога жінкам при працевлаштування або започаткуванні власної справи.</t>
  </si>
  <si>
    <t>Берестинський район</t>
  </si>
  <si>
    <t>Берестинська ТГ</t>
  </si>
  <si>
    <t>Златопільська ТГ</t>
  </si>
  <si>
    <t>1. БФ "Мирне небо Харкова" реалізує проєкт Бізнес-хаб "Ідея". 
2. ГО "Відповідальні громадяни" реалізує проєкт "Посилення спроможності громад у Східних областях України через програми гуманітарної, психологічної та профорієнтаційної підтримки" разом з MercyCorps.
3. ГО "Фонд "Професійний розвиток Харкова" реалізує проєкт "Перспектива" за фінансової підтримки британського благодійного фонду "Всесвітня європейська допомога" (WorldJewishRelief, Great Britain) під патронатом його королівської високості принца Уельського.
4. ГО "Чистий аркуш" реалізує проєкт "Допоможемо! Підтримаємо! Переможемо!" який діє в рамках Програми з питань захисту Представництва Міжнародної організації з міграції (МОМ) в Україні за фінансування Міністерства закордоних справ і Співдружності націй та розаитку Великої Британії, Міністерства закордонних справ Швеції та Програми протидії торгівлі людьми Агенства США з міжнародного розвитку. 
5. КУ "Офіс реформ Харкова" спільно з ГО "Право на захист"реалізує міський соціальний проєкт "Свій". 6. ГО "Вік можливостей" спільно з Харківським обласним центром зайнятості реалізує проєкт "Restart your life". 7. Європейське виконавче агенство з питань освіти і культури (ЕАСЕА) реалізує проєкт: Ерасмуз +Жан Моне Моне 8. ГО "Вектор молодіжного розвитку реалізує проєкт "Підтримка функціонування та діяльності молодіжного центру "CUBE" в рамках проєкту "Створення 6 молодіжних центрів для підтримки підлітків та молоді". 9. БО "Український Благодійний Альянс" за фінансової підтримки фонду RAZOM в Харківській області розпочато реалізацію освітнього проєкту "Шлях можливостей" з метою здобуття нової професії та працевлаштування внутрішньо переміщених осіб.</t>
  </si>
  <si>
    <t>К-ть працевлаштованих осіб, які мають статус ВПО з початку 2025 року</t>
  </si>
  <si>
    <t>Пролісненська (Чкаловська) ТГ</t>
  </si>
  <si>
    <t>Інформація по районам в розрізі громад Харківської області, щодо працевлаштування ВПО 
(станом на 01.09.2025)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</si>
</sst>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
      <scheme val="minor"/>
    </font>
    <font>
      <b/>
      <sz val="11"/>
      <color theme="1"/>
      <name val="Calibri"/>
      <family val="2"/>
      <charset val="1"/>
      <scheme val="minor"/>
    </font>
    <font>
      <b/>
      <sz val="14"/>
      <color theme="1"/>
      <name val="Times New Roman"/>
      <family val="1"/>
      <charset val="204"/>
    </font>
    <font>
      <u/>
      <sz val="11"/>
      <color theme="10"/>
      <name val="Calibri"/>
      <family val="2"/>
      <charset val="1"/>
      <scheme val="minor"/>
    </font>
    <font>
      <sz val="11"/>
      <color theme="1"/>
      <name val="Times New Roman"/>
      <family val="1"/>
      <charset val="204"/>
    </font>
    <font>
      <sz val="11"/>
      <name val="Times New Roman"/>
      <family val="1"/>
      <charset val="204"/>
    </font>
    <font>
      <b/>
      <sz val="12"/>
      <color theme="1"/>
      <name val="Times New Roman"/>
      <family val="1"/>
      <charset val="204"/>
    </font>
    <font>
      <b/>
      <sz val="11"/>
      <color theme="1"/>
      <name val="Times New Roman"/>
      <family val="1"/>
      <charset val="204"/>
    </font>
    <font>
      <b/>
      <sz val="11"/>
      <name val="Times New Roman"/>
      <family val="1"/>
      <charset val="204"/>
    </font>
    <font>
      <b/>
      <u/>
      <sz val="11"/>
      <color theme="10"/>
      <name val="Times New Roman"/>
      <family val="1"/>
      <charset val="204"/>
    </font>
    <font>
      <b/>
      <u/>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0" xfId="0" applyFont="1"/>
    <xf numFmtId="0" fontId="1" fillId="3" borderId="0" xfId="0" applyFont="1" applyFill="1"/>
    <xf numFmtId="0" fontId="0" fillId="3" borderId="0" xfId="0" applyFill="1"/>
    <xf numFmtId="14" fontId="8"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 fillId="0" borderId="0" xfId="0" applyFont="1" applyFill="1"/>
    <xf numFmtId="0" fontId="0" fillId="0" borderId="0" xfId="0" applyFill="1"/>
    <xf numFmtId="0" fontId="0" fillId="0" borderId="0" xfId="0" applyFill="1" applyBorder="1"/>
    <xf numFmtId="0" fontId="1" fillId="0" borderId="2" xfId="0" applyFont="1" applyBorder="1"/>
    <xf numFmtId="0" fontId="0" fillId="0" borderId="3" xfId="0" applyBorder="1"/>
    <xf numFmtId="0" fontId="0" fillId="0" borderId="5" xfId="0" applyBorder="1"/>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4"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0" fontId="2" fillId="0" borderId="0" xfId="0" applyFont="1" applyAlignment="1">
      <alignment horizontal="center" wrapText="1"/>
    </xf>
    <xf numFmtId="3" fontId="9" fillId="2"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tabSelected="1" view="pageBreakPreview" zoomScale="90" zoomScaleNormal="100" zoomScaleSheetLayoutView="90" workbookViewId="0">
      <selection activeCell="F4" sqref="F4"/>
    </sheetView>
  </sheetViews>
  <sheetFormatPr defaultRowHeight="15" x14ac:dyDescent="0.25"/>
  <cols>
    <col min="1" max="1" width="6.42578125" customWidth="1"/>
    <col min="2" max="2" width="22.28515625" customWidth="1"/>
    <col min="3" max="3" width="25.5703125" customWidth="1"/>
    <col min="4" max="4" width="20" customWidth="1"/>
    <col min="5" max="5" width="22" customWidth="1"/>
    <col min="6" max="6" width="20.85546875" customWidth="1"/>
    <col min="7" max="7" width="29.5703125" customWidth="1"/>
    <col min="8" max="8" width="37.42578125" customWidth="1"/>
    <col min="9" max="9" width="85.85546875" style="1" customWidth="1"/>
  </cols>
  <sheetData>
    <row r="1" spans="1:10" x14ac:dyDescent="0.25">
      <c r="A1" s="1"/>
      <c r="B1" s="1"/>
      <c r="C1" s="1"/>
      <c r="D1" s="1"/>
      <c r="E1" s="1"/>
      <c r="F1" s="1"/>
      <c r="G1" s="1"/>
      <c r="H1" s="1"/>
    </row>
    <row r="2" spans="1:10" ht="41.25" customHeight="1" x14ac:dyDescent="0.3">
      <c r="A2" s="46" t="s">
        <v>82</v>
      </c>
      <c r="B2" s="46"/>
      <c r="C2" s="46"/>
      <c r="D2" s="46"/>
      <c r="E2" s="46"/>
      <c r="F2" s="46"/>
      <c r="G2" s="46"/>
      <c r="H2" s="46"/>
      <c r="I2" s="46"/>
    </row>
    <row r="3" spans="1:10" x14ac:dyDescent="0.25">
      <c r="A3" s="1"/>
      <c r="B3" s="1"/>
      <c r="C3" s="1"/>
      <c r="D3" s="1"/>
      <c r="E3" s="1"/>
      <c r="F3" s="1"/>
      <c r="G3" s="1"/>
      <c r="H3" s="1"/>
    </row>
    <row r="4" spans="1:10" ht="94.5" x14ac:dyDescent="0.25">
      <c r="A4" s="3" t="s">
        <v>0</v>
      </c>
      <c r="B4" s="3" t="s">
        <v>1</v>
      </c>
      <c r="C4" s="3" t="s">
        <v>8</v>
      </c>
      <c r="D4" s="3" t="s">
        <v>15</v>
      </c>
      <c r="E4" s="3" t="s">
        <v>80</v>
      </c>
      <c r="F4" s="3" t="s">
        <v>24</v>
      </c>
      <c r="G4" s="3" t="s">
        <v>65</v>
      </c>
      <c r="H4" s="3" t="s">
        <v>66</v>
      </c>
      <c r="I4" s="3" t="s">
        <v>73</v>
      </c>
    </row>
    <row r="5" spans="1:10" ht="15.75" x14ac:dyDescent="0.25">
      <c r="A5" s="3">
        <v>1</v>
      </c>
      <c r="B5" s="3">
        <v>2</v>
      </c>
      <c r="C5" s="3">
        <v>3</v>
      </c>
      <c r="D5" s="3">
        <v>4</v>
      </c>
      <c r="E5" s="3">
        <v>5</v>
      </c>
      <c r="F5" s="3">
        <v>6</v>
      </c>
      <c r="G5" s="3">
        <v>7</v>
      </c>
      <c r="H5" s="3">
        <v>8</v>
      </c>
      <c r="I5" s="3">
        <v>9</v>
      </c>
    </row>
    <row r="6" spans="1:10" s="1" customFormat="1" ht="27" customHeight="1" x14ac:dyDescent="0.25">
      <c r="A6" s="18"/>
      <c r="B6" s="48" t="s">
        <v>67</v>
      </c>
      <c r="C6" s="48"/>
      <c r="D6" s="19">
        <f>SUM(D7)+D13+D20+D29+D38+D44+D60</f>
        <v>564101</v>
      </c>
      <c r="E6" s="19">
        <f>E7+E13+E20+E29+E38+E44+E60</f>
        <v>1984</v>
      </c>
      <c r="F6" s="19">
        <f>SUM(F7:F69)</f>
        <v>3625</v>
      </c>
      <c r="G6" s="18"/>
      <c r="H6" s="18"/>
      <c r="I6" s="3"/>
    </row>
    <row r="7" spans="1:10" s="5" customFormat="1" x14ac:dyDescent="0.25">
      <c r="A7" s="20"/>
      <c r="B7" s="54" t="s">
        <v>2</v>
      </c>
      <c r="C7" s="7" t="s">
        <v>9</v>
      </c>
      <c r="D7" s="23">
        <f>SUM(D8:D12)</f>
        <v>65634</v>
      </c>
      <c r="E7" s="23">
        <f>E8+E9+E10+E11+E12</f>
        <v>226</v>
      </c>
      <c r="F7" s="50">
        <v>38</v>
      </c>
      <c r="G7" s="37" t="s">
        <v>74</v>
      </c>
      <c r="H7" s="38"/>
      <c r="I7" s="47"/>
      <c r="J7" s="11"/>
    </row>
    <row r="8" spans="1:10" s="6" customFormat="1" x14ac:dyDescent="0.25">
      <c r="A8" s="17">
        <v>1</v>
      </c>
      <c r="B8" s="54"/>
      <c r="C8" s="8" t="s">
        <v>10</v>
      </c>
      <c r="D8" s="27">
        <v>15215</v>
      </c>
      <c r="E8" s="27">
        <v>94</v>
      </c>
      <c r="F8" s="50"/>
      <c r="G8" s="37"/>
      <c r="H8" s="38"/>
      <c r="I8" s="47"/>
      <c r="J8" s="12"/>
    </row>
    <row r="9" spans="1:10" s="6" customFormat="1" x14ac:dyDescent="0.25">
      <c r="A9" s="17">
        <v>2</v>
      </c>
      <c r="B9" s="54"/>
      <c r="C9" s="8" t="s">
        <v>11</v>
      </c>
      <c r="D9" s="27">
        <v>19570</v>
      </c>
      <c r="E9" s="27">
        <v>34</v>
      </c>
      <c r="F9" s="50"/>
      <c r="G9" s="37"/>
      <c r="H9" s="38"/>
      <c r="I9" s="47"/>
      <c r="J9" s="12"/>
    </row>
    <row r="10" spans="1:10" s="6" customFormat="1" x14ac:dyDescent="0.25">
      <c r="A10" s="21">
        <v>3</v>
      </c>
      <c r="B10" s="54"/>
      <c r="C10" s="8" t="s">
        <v>14</v>
      </c>
      <c r="D10" s="27">
        <v>4837</v>
      </c>
      <c r="E10" s="27">
        <v>8</v>
      </c>
      <c r="F10" s="50"/>
      <c r="G10" s="37"/>
      <c r="H10" s="38"/>
      <c r="I10" s="47"/>
      <c r="J10" s="12"/>
    </row>
    <row r="11" spans="1:10" s="6" customFormat="1" x14ac:dyDescent="0.25">
      <c r="A11" s="21">
        <v>4</v>
      </c>
      <c r="B11" s="54"/>
      <c r="C11" s="8" t="s">
        <v>12</v>
      </c>
      <c r="D11" s="27">
        <v>4817</v>
      </c>
      <c r="E11" s="27">
        <v>0</v>
      </c>
      <c r="F11" s="50"/>
      <c r="G11" s="37"/>
      <c r="H11" s="38"/>
      <c r="I11" s="47"/>
      <c r="J11" s="12"/>
    </row>
    <row r="12" spans="1:10" s="6" customFormat="1" x14ac:dyDescent="0.25">
      <c r="A12" s="21">
        <v>5</v>
      </c>
      <c r="B12" s="54"/>
      <c r="C12" s="26" t="s">
        <v>13</v>
      </c>
      <c r="D12" s="27">
        <v>21195</v>
      </c>
      <c r="E12" s="27">
        <v>90</v>
      </c>
      <c r="F12" s="50"/>
      <c r="G12" s="37"/>
      <c r="H12" s="38"/>
      <c r="I12" s="47"/>
      <c r="J12" s="12"/>
    </row>
    <row r="13" spans="1:10" s="6" customFormat="1" x14ac:dyDescent="0.25">
      <c r="A13" s="21"/>
      <c r="B13" s="53" t="s">
        <v>76</v>
      </c>
      <c r="C13" s="29" t="s">
        <v>9</v>
      </c>
      <c r="D13" s="28">
        <f>SUM(D14:D19)</f>
        <v>30404</v>
      </c>
      <c r="E13" s="28">
        <f>SUM(E14:E19)</f>
        <v>55</v>
      </c>
      <c r="F13" s="52">
        <v>47</v>
      </c>
      <c r="G13" s="37" t="s">
        <v>68</v>
      </c>
      <c r="H13" s="37" t="s">
        <v>69</v>
      </c>
      <c r="I13" s="39"/>
      <c r="J13" s="12"/>
    </row>
    <row r="14" spans="1:10" s="6" customFormat="1" x14ac:dyDescent="0.25">
      <c r="A14" s="21">
        <v>6</v>
      </c>
      <c r="B14" s="53"/>
      <c r="C14" s="30" t="s">
        <v>27</v>
      </c>
      <c r="D14" s="31">
        <v>3225</v>
      </c>
      <c r="E14" s="31">
        <v>2</v>
      </c>
      <c r="F14" s="52"/>
      <c r="G14" s="38"/>
      <c r="H14" s="38"/>
      <c r="I14" s="40"/>
      <c r="J14" s="12"/>
    </row>
    <row r="15" spans="1:10" s="6" customFormat="1" x14ac:dyDescent="0.25">
      <c r="A15" s="21">
        <v>7</v>
      </c>
      <c r="B15" s="53"/>
      <c r="C15" s="30" t="s">
        <v>28</v>
      </c>
      <c r="D15" s="31">
        <v>5485</v>
      </c>
      <c r="E15" s="31">
        <v>7</v>
      </c>
      <c r="F15" s="52"/>
      <c r="G15" s="38"/>
      <c r="H15" s="38"/>
      <c r="I15" s="40"/>
      <c r="J15" s="12"/>
    </row>
    <row r="16" spans="1:10" s="6" customFormat="1" x14ac:dyDescent="0.25">
      <c r="A16" s="21">
        <v>8</v>
      </c>
      <c r="B16" s="53"/>
      <c r="C16" s="30" t="s">
        <v>77</v>
      </c>
      <c r="D16" s="31">
        <v>8308</v>
      </c>
      <c r="E16" s="31">
        <v>29</v>
      </c>
      <c r="F16" s="52"/>
      <c r="G16" s="38"/>
      <c r="H16" s="38"/>
      <c r="I16" s="40"/>
      <c r="J16" s="12"/>
    </row>
    <row r="17" spans="1:10" s="6" customFormat="1" x14ac:dyDescent="0.25">
      <c r="A17" s="21">
        <v>9</v>
      </c>
      <c r="B17" s="53"/>
      <c r="C17" s="30" t="s">
        <v>25</v>
      </c>
      <c r="D17" s="31">
        <v>2029</v>
      </c>
      <c r="E17" s="31">
        <v>6</v>
      </c>
      <c r="F17" s="52"/>
      <c r="G17" s="38"/>
      <c r="H17" s="38"/>
      <c r="I17" s="40"/>
      <c r="J17" s="12"/>
    </row>
    <row r="18" spans="1:10" s="6" customFormat="1" x14ac:dyDescent="0.25">
      <c r="A18" s="21">
        <v>10</v>
      </c>
      <c r="B18" s="53"/>
      <c r="C18" s="30" t="s">
        <v>29</v>
      </c>
      <c r="D18" s="31">
        <v>5160</v>
      </c>
      <c r="E18" s="31">
        <v>5</v>
      </c>
      <c r="F18" s="52"/>
      <c r="G18" s="38"/>
      <c r="H18" s="38"/>
      <c r="I18" s="40"/>
      <c r="J18" s="12"/>
    </row>
    <row r="19" spans="1:10" s="6" customFormat="1" x14ac:dyDescent="0.25">
      <c r="A19" s="21">
        <v>11</v>
      </c>
      <c r="B19" s="53"/>
      <c r="C19" s="30" t="s">
        <v>26</v>
      </c>
      <c r="D19" s="31">
        <v>6197</v>
      </c>
      <c r="E19" s="31">
        <v>6</v>
      </c>
      <c r="F19" s="52"/>
      <c r="G19" s="38"/>
      <c r="H19" s="38"/>
      <c r="I19" s="41"/>
      <c r="J19" s="12"/>
    </row>
    <row r="20" spans="1:10" s="5" customFormat="1" x14ac:dyDescent="0.25">
      <c r="A20" s="22"/>
      <c r="B20" s="54" t="s">
        <v>3</v>
      </c>
      <c r="C20" s="29" t="s">
        <v>9</v>
      </c>
      <c r="D20" s="28">
        <f>D21+D22+D23+D24+D25+D26+D27+D28</f>
        <v>26400</v>
      </c>
      <c r="E20" s="28">
        <f>SUM(E21:E28)</f>
        <v>60</v>
      </c>
      <c r="F20" s="50">
        <v>33</v>
      </c>
      <c r="G20" s="37" t="s">
        <v>68</v>
      </c>
      <c r="H20" s="37"/>
      <c r="I20" s="47"/>
      <c r="J20" s="11"/>
    </row>
    <row r="21" spans="1:10" s="6" customFormat="1" x14ac:dyDescent="0.25">
      <c r="A21" s="21">
        <v>12</v>
      </c>
      <c r="B21" s="54"/>
      <c r="C21" s="32" t="s">
        <v>17</v>
      </c>
      <c r="D21" s="27">
        <v>5228</v>
      </c>
      <c r="E21" s="27">
        <v>11</v>
      </c>
      <c r="F21" s="50"/>
      <c r="G21" s="37"/>
      <c r="H21" s="49"/>
      <c r="I21" s="47"/>
      <c r="J21" s="12"/>
    </row>
    <row r="22" spans="1:10" s="6" customFormat="1" x14ac:dyDescent="0.25">
      <c r="A22" s="21">
        <v>13</v>
      </c>
      <c r="B22" s="54"/>
      <c r="C22" s="32" t="s">
        <v>18</v>
      </c>
      <c r="D22" s="27">
        <v>5916</v>
      </c>
      <c r="E22" s="27">
        <v>4</v>
      </c>
      <c r="F22" s="50"/>
      <c r="G22" s="37"/>
      <c r="H22" s="49"/>
      <c r="I22" s="47"/>
      <c r="J22" s="12"/>
    </row>
    <row r="23" spans="1:10" s="6" customFormat="1" x14ac:dyDescent="0.25">
      <c r="A23" s="21">
        <v>14</v>
      </c>
      <c r="B23" s="54"/>
      <c r="C23" s="32" t="s">
        <v>20</v>
      </c>
      <c r="D23" s="27">
        <v>578</v>
      </c>
      <c r="E23" s="27">
        <v>5</v>
      </c>
      <c r="F23" s="50"/>
      <c r="G23" s="37"/>
      <c r="H23" s="49"/>
      <c r="I23" s="47"/>
      <c r="J23" s="12"/>
    </row>
    <row r="24" spans="1:10" s="6" customFormat="1" x14ac:dyDescent="0.25">
      <c r="A24" s="21">
        <v>15</v>
      </c>
      <c r="B24" s="54"/>
      <c r="C24" s="32" t="s">
        <v>19</v>
      </c>
      <c r="D24" s="27">
        <v>2651</v>
      </c>
      <c r="E24" s="27">
        <v>5</v>
      </c>
      <c r="F24" s="50"/>
      <c r="G24" s="37"/>
      <c r="H24" s="49"/>
      <c r="I24" s="47"/>
      <c r="J24" s="12"/>
    </row>
    <row r="25" spans="1:10" s="6" customFormat="1" x14ac:dyDescent="0.25">
      <c r="A25" s="21">
        <v>16</v>
      </c>
      <c r="B25" s="54"/>
      <c r="C25" s="32" t="s">
        <v>16</v>
      </c>
      <c r="D25" s="27">
        <v>9011</v>
      </c>
      <c r="E25" s="27">
        <v>27</v>
      </c>
      <c r="F25" s="50"/>
      <c r="G25" s="37"/>
      <c r="H25" s="49"/>
      <c r="I25" s="47"/>
      <c r="J25" s="12"/>
    </row>
    <row r="26" spans="1:10" s="6" customFormat="1" x14ac:dyDescent="0.25">
      <c r="A26" s="21">
        <v>17</v>
      </c>
      <c r="B26" s="54"/>
      <c r="C26" s="33" t="s">
        <v>23</v>
      </c>
      <c r="D26" s="27">
        <v>780</v>
      </c>
      <c r="E26" s="34">
        <v>1</v>
      </c>
      <c r="F26" s="50"/>
      <c r="G26" s="37"/>
      <c r="H26" s="49"/>
      <c r="I26" s="47"/>
      <c r="J26" s="12"/>
    </row>
    <row r="27" spans="1:10" s="6" customFormat="1" x14ac:dyDescent="0.25">
      <c r="A27" s="21">
        <v>18</v>
      </c>
      <c r="B27" s="54"/>
      <c r="C27" s="33" t="s">
        <v>22</v>
      </c>
      <c r="D27" s="27">
        <v>1223</v>
      </c>
      <c r="E27" s="34">
        <v>1</v>
      </c>
      <c r="F27" s="50"/>
      <c r="G27" s="37"/>
      <c r="H27" s="49"/>
      <c r="I27" s="47"/>
      <c r="J27" s="12"/>
    </row>
    <row r="28" spans="1:10" s="6" customFormat="1" x14ac:dyDescent="0.25">
      <c r="A28" s="21">
        <v>19</v>
      </c>
      <c r="B28" s="54"/>
      <c r="C28" s="33" t="s">
        <v>21</v>
      </c>
      <c r="D28" s="27">
        <v>1013</v>
      </c>
      <c r="E28" s="34">
        <v>6</v>
      </c>
      <c r="F28" s="50"/>
      <c r="G28" s="37"/>
      <c r="H28" s="49"/>
      <c r="I28" s="47"/>
      <c r="J28" s="12"/>
    </row>
    <row r="29" spans="1:10" s="5" customFormat="1" ht="18.75" customHeight="1" x14ac:dyDescent="0.25">
      <c r="A29" s="20"/>
      <c r="B29" s="55" t="s">
        <v>4</v>
      </c>
      <c r="C29" s="9" t="s">
        <v>9</v>
      </c>
      <c r="D29" s="24">
        <f>SUM(D30:D37)</f>
        <v>3983</v>
      </c>
      <c r="E29" s="24">
        <f>SUM(E30:E37)</f>
        <v>21</v>
      </c>
      <c r="F29" s="51">
        <v>14</v>
      </c>
      <c r="G29" s="37" t="s">
        <v>70</v>
      </c>
      <c r="H29" s="38"/>
      <c r="I29" s="47"/>
      <c r="J29" s="11"/>
    </row>
    <row r="30" spans="1:10" s="6" customFormat="1" ht="18.75" customHeight="1" x14ac:dyDescent="0.25">
      <c r="A30" s="17">
        <v>20</v>
      </c>
      <c r="B30" s="55"/>
      <c r="C30" s="25" t="s">
        <v>30</v>
      </c>
      <c r="D30" s="31">
        <v>1206</v>
      </c>
      <c r="E30" s="31">
        <v>3</v>
      </c>
      <c r="F30" s="51"/>
      <c r="G30" s="49"/>
      <c r="H30" s="38"/>
      <c r="I30" s="47"/>
      <c r="J30" s="12"/>
    </row>
    <row r="31" spans="1:10" s="6" customFormat="1" x14ac:dyDescent="0.25">
      <c r="A31" s="17">
        <v>21</v>
      </c>
      <c r="B31" s="55"/>
      <c r="C31" s="25" t="s">
        <v>31</v>
      </c>
      <c r="D31" s="31">
        <v>333</v>
      </c>
      <c r="E31" s="31">
        <v>11</v>
      </c>
      <c r="F31" s="51"/>
      <c r="G31" s="49"/>
      <c r="H31" s="38"/>
      <c r="I31" s="47"/>
      <c r="J31" s="12"/>
    </row>
    <row r="32" spans="1:10" s="6" customFormat="1" x14ac:dyDescent="0.25">
      <c r="A32" s="17">
        <v>22</v>
      </c>
      <c r="B32" s="55"/>
      <c r="C32" s="25" t="s">
        <v>32</v>
      </c>
      <c r="D32" s="31">
        <v>0</v>
      </c>
      <c r="E32" s="31">
        <v>0</v>
      </c>
      <c r="F32" s="51"/>
      <c r="G32" s="49"/>
      <c r="H32" s="38"/>
      <c r="I32" s="47"/>
      <c r="J32" s="12"/>
    </row>
    <row r="33" spans="1:10" s="6" customFormat="1" x14ac:dyDescent="0.25">
      <c r="A33" s="17">
        <v>23</v>
      </c>
      <c r="B33" s="55"/>
      <c r="C33" s="25" t="s">
        <v>33</v>
      </c>
      <c r="D33" s="31">
        <v>30</v>
      </c>
      <c r="E33" s="31">
        <v>4</v>
      </c>
      <c r="F33" s="51"/>
      <c r="G33" s="49"/>
      <c r="H33" s="38"/>
      <c r="I33" s="47"/>
      <c r="J33" s="12"/>
    </row>
    <row r="34" spans="1:10" s="6" customFormat="1" x14ac:dyDescent="0.25">
      <c r="A34" s="17">
        <v>24</v>
      </c>
      <c r="B34" s="55"/>
      <c r="C34" s="25" t="s">
        <v>34</v>
      </c>
      <c r="D34" s="31">
        <v>428</v>
      </c>
      <c r="E34" s="31">
        <v>0</v>
      </c>
      <c r="F34" s="51"/>
      <c r="G34" s="49"/>
      <c r="H34" s="38"/>
      <c r="I34" s="47"/>
      <c r="J34" s="12"/>
    </row>
    <row r="35" spans="1:10" s="6" customFormat="1" x14ac:dyDescent="0.25">
      <c r="A35" s="17">
        <v>25</v>
      </c>
      <c r="B35" s="55"/>
      <c r="C35" s="25" t="s">
        <v>35</v>
      </c>
      <c r="D35" s="31">
        <v>11</v>
      </c>
      <c r="E35" s="31">
        <v>0</v>
      </c>
      <c r="F35" s="51"/>
      <c r="G35" s="49"/>
      <c r="H35" s="38"/>
      <c r="I35" s="47"/>
      <c r="J35" s="12"/>
    </row>
    <row r="36" spans="1:10" s="6" customFormat="1" x14ac:dyDescent="0.25">
      <c r="A36" s="17">
        <v>26</v>
      </c>
      <c r="B36" s="55"/>
      <c r="C36" s="25" t="s">
        <v>36</v>
      </c>
      <c r="D36" s="31">
        <v>0</v>
      </c>
      <c r="E36" s="31">
        <v>0</v>
      </c>
      <c r="F36" s="51"/>
      <c r="G36" s="49"/>
      <c r="H36" s="38"/>
      <c r="I36" s="47"/>
      <c r="J36" s="12"/>
    </row>
    <row r="37" spans="1:10" s="6" customFormat="1" x14ac:dyDescent="0.25">
      <c r="A37" s="17">
        <v>27</v>
      </c>
      <c r="B37" s="55"/>
      <c r="C37" s="25" t="s">
        <v>37</v>
      </c>
      <c r="D37" s="31">
        <v>1975</v>
      </c>
      <c r="E37" s="31">
        <v>3</v>
      </c>
      <c r="F37" s="51"/>
      <c r="G37" s="49"/>
      <c r="H37" s="38"/>
      <c r="I37" s="47"/>
      <c r="J37" s="12"/>
    </row>
    <row r="38" spans="1:10" s="5" customFormat="1" ht="21" customHeight="1" x14ac:dyDescent="0.25">
      <c r="A38" s="20"/>
      <c r="B38" s="54" t="s">
        <v>5</v>
      </c>
      <c r="C38" s="35" t="s">
        <v>9</v>
      </c>
      <c r="D38" s="36">
        <f>SUM(D39:D43)</f>
        <v>29132</v>
      </c>
      <c r="E38" s="24">
        <f>SUM(E39:E43)</f>
        <v>178</v>
      </c>
      <c r="F38" s="51">
        <v>249</v>
      </c>
      <c r="G38" s="37" t="s">
        <v>71</v>
      </c>
      <c r="H38" s="38"/>
      <c r="I38" s="47"/>
      <c r="J38" s="11"/>
    </row>
    <row r="39" spans="1:10" s="6" customFormat="1" ht="20.25" customHeight="1" x14ac:dyDescent="0.25">
      <c r="A39" s="17">
        <v>28</v>
      </c>
      <c r="B39" s="54"/>
      <c r="C39" s="30" t="s">
        <v>38</v>
      </c>
      <c r="D39" s="31">
        <v>1605</v>
      </c>
      <c r="E39" s="10">
        <v>4</v>
      </c>
      <c r="F39" s="51"/>
      <c r="G39" s="37"/>
      <c r="H39" s="38"/>
      <c r="I39" s="47"/>
      <c r="J39" s="12"/>
    </row>
    <row r="40" spans="1:10" s="6" customFormat="1" ht="20.25" customHeight="1" x14ac:dyDescent="0.25">
      <c r="A40" s="17">
        <v>29</v>
      </c>
      <c r="B40" s="54"/>
      <c r="C40" s="30" t="s">
        <v>39</v>
      </c>
      <c r="D40" s="31">
        <v>4036</v>
      </c>
      <c r="E40" s="10">
        <v>42</v>
      </c>
      <c r="F40" s="51"/>
      <c r="G40" s="37"/>
      <c r="H40" s="38"/>
      <c r="I40" s="47"/>
      <c r="J40" s="12"/>
    </row>
    <row r="41" spans="1:10" s="6" customFormat="1" ht="18.75" customHeight="1" x14ac:dyDescent="0.25">
      <c r="A41" s="17">
        <v>30</v>
      </c>
      <c r="B41" s="54"/>
      <c r="C41" s="30" t="s">
        <v>40</v>
      </c>
      <c r="D41" s="31">
        <v>13622</v>
      </c>
      <c r="E41" s="10">
        <v>81</v>
      </c>
      <c r="F41" s="51"/>
      <c r="G41" s="37"/>
      <c r="H41" s="38"/>
      <c r="I41" s="47"/>
      <c r="J41" s="12"/>
    </row>
    <row r="42" spans="1:10" s="6" customFormat="1" ht="24" customHeight="1" x14ac:dyDescent="0.25">
      <c r="A42" s="17">
        <v>31</v>
      </c>
      <c r="B42" s="54"/>
      <c r="C42" s="30" t="s">
        <v>41</v>
      </c>
      <c r="D42" s="31">
        <v>2270</v>
      </c>
      <c r="E42" s="10">
        <v>10</v>
      </c>
      <c r="F42" s="51"/>
      <c r="G42" s="37"/>
      <c r="H42" s="38"/>
      <c r="I42" s="47"/>
      <c r="J42" s="12"/>
    </row>
    <row r="43" spans="1:10" s="6" customFormat="1" ht="21" customHeight="1" x14ac:dyDescent="0.25">
      <c r="A43" s="17">
        <v>32</v>
      </c>
      <c r="B43" s="54"/>
      <c r="C43" s="30" t="s">
        <v>78</v>
      </c>
      <c r="D43" s="31">
        <v>7599</v>
      </c>
      <c r="E43" s="10">
        <v>41</v>
      </c>
      <c r="F43" s="51"/>
      <c r="G43" s="37"/>
      <c r="H43" s="38"/>
      <c r="I43" s="47"/>
      <c r="J43" s="12"/>
    </row>
    <row r="44" spans="1:10" s="5" customFormat="1" ht="29.25" customHeight="1" x14ac:dyDescent="0.25">
      <c r="A44" s="20"/>
      <c r="B44" s="53" t="s">
        <v>6</v>
      </c>
      <c r="C44" s="35" t="s">
        <v>9</v>
      </c>
      <c r="D44" s="36">
        <f>SUM(D45:D59)</f>
        <v>353974</v>
      </c>
      <c r="E44" s="36">
        <f>SUM(E45:E59)</f>
        <v>1361</v>
      </c>
      <c r="F44" s="51">
        <v>3197</v>
      </c>
      <c r="G44" s="37" t="s">
        <v>72</v>
      </c>
      <c r="H44" s="37" t="s">
        <v>75</v>
      </c>
      <c r="I44" s="42" t="s">
        <v>79</v>
      </c>
      <c r="J44" s="11"/>
    </row>
    <row r="45" spans="1:10" s="6" customFormat="1" ht="22.5" customHeight="1" x14ac:dyDescent="0.25">
      <c r="A45" s="17">
        <v>33</v>
      </c>
      <c r="B45" s="53"/>
      <c r="C45" s="30" t="s">
        <v>55</v>
      </c>
      <c r="D45" s="27">
        <v>15660</v>
      </c>
      <c r="E45" s="31">
        <v>34</v>
      </c>
      <c r="F45" s="51"/>
      <c r="G45" s="37"/>
      <c r="H45" s="37"/>
      <c r="I45" s="43"/>
      <c r="J45" s="12"/>
    </row>
    <row r="46" spans="1:10" s="6" customFormat="1" ht="22.5" customHeight="1" x14ac:dyDescent="0.25">
      <c r="A46" s="17">
        <v>34</v>
      </c>
      <c r="B46" s="53"/>
      <c r="C46" s="30" t="s">
        <v>42</v>
      </c>
      <c r="D46" s="27">
        <v>18628</v>
      </c>
      <c r="E46" s="31">
        <v>29</v>
      </c>
      <c r="F46" s="51"/>
      <c r="G46" s="37"/>
      <c r="H46" s="37"/>
      <c r="I46" s="43"/>
      <c r="J46" s="12"/>
    </row>
    <row r="47" spans="1:10" s="6" customFormat="1" ht="21.75" customHeight="1" x14ac:dyDescent="0.25">
      <c r="A47" s="17">
        <v>35</v>
      </c>
      <c r="B47" s="53"/>
      <c r="C47" s="30" t="s">
        <v>43</v>
      </c>
      <c r="D47" s="27">
        <v>655</v>
      </c>
      <c r="E47" s="31">
        <v>1</v>
      </c>
      <c r="F47" s="51"/>
      <c r="G47" s="37"/>
      <c r="H47" s="37"/>
      <c r="I47" s="43"/>
      <c r="J47" s="12"/>
    </row>
    <row r="48" spans="1:10" s="6" customFormat="1" ht="21.75" customHeight="1" x14ac:dyDescent="0.25">
      <c r="A48" s="17">
        <v>36</v>
      </c>
      <c r="B48" s="53"/>
      <c r="C48" s="30" t="s">
        <v>44</v>
      </c>
      <c r="D48" s="27">
        <v>2980</v>
      </c>
      <c r="E48" s="31">
        <v>31</v>
      </c>
      <c r="F48" s="51"/>
      <c r="G48" s="37"/>
      <c r="H48" s="37"/>
      <c r="I48" s="43"/>
      <c r="J48" s="12"/>
    </row>
    <row r="49" spans="1:10" s="6" customFormat="1" ht="22.5" customHeight="1" x14ac:dyDescent="0.25">
      <c r="A49" s="17">
        <v>37</v>
      </c>
      <c r="B49" s="53"/>
      <c r="C49" s="30" t="s">
        <v>45</v>
      </c>
      <c r="D49" s="27">
        <v>39</v>
      </c>
      <c r="E49" s="31">
        <v>0</v>
      </c>
      <c r="F49" s="51"/>
      <c r="G49" s="37"/>
      <c r="H49" s="37"/>
      <c r="I49" s="43"/>
      <c r="J49" s="12"/>
    </row>
    <row r="50" spans="1:10" s="6" customFormat="1" ht="24" customHeight="1" x14ac:dyDescent="0.25">
      <c r="A50" s="17">
        <v>38</v>
      </c>
      <c r="B50" s="53"/>
      <c r="C50" s="30" t="s">
        <v>46</v>
      </c>
      <c r="D50" s="27">
        <v>15946</v>
      </c>
      <c r="E50" s="31">
        <v>38</v>
      </c>
      <c r="F50" s="51"/>
      <c r="G50" s="37"/>
      <c r="H50" s="37"/>
      <c r="I50" s="43"/>
      <c r="J50" s="12"/>
    </row>
    <row r="51" spans="1:10" s="6" customFormat="1" ht="24.75" customHeight="1" x14ac:dyDescent="0.25">
      <c r="A51" s="17">
        <v>39</v>
      </c>
      <c r="B51" s="53"/>
      <c r="C51" s="30" t="s">
        <v>47</v>
      </c>
      <c r="D51" s="27">
        <v>3854</v>
      </c>
      <c r="E51" s="31">
        <v>12</v>
      </c>
      <c r="F51" s="51"/>
      <c r="G51" s="37"/>
      <c r="H51" s="37"/>
      <c r="I51" s="43"/>
      <c r="J51" s="12"/>
    </row>
    <row r="52" spans="1:10" s="6" customFormat="1" ht="22.5" customHeight="1" x14ac:dyDescent="0.25">
      <c r="A52" s="17">
        <v>40</v>
      </c>
      <c r="B52" s="53"/>
      <c r="C52" s="30" t="s">
        <v>48</v>
      </c>
      <c r="D52" s="27">
        <v>17402</v>
      </c>
      <c r="E52" s="31">
        <v>14</v>
      </c>
      <c r="F52" s="51"/>
      <c r="G52" s="37"/>
      <c r="H52" s="37"/>
      <c r="I52" s="43"/>
      <c r="J52" s="12"/>
    </row>
    <row r="53" spans="1:10" s="6" customFormat="1" ht="24" customHeight="1" x14ac:dyDescent="0.25">
      <c r="A53" s="17">
        <v>41</v>
      </c>
      <c r="B53" s="53"/>
      <c r="C53" s="30" t="s">
        <v>49</v>
      </c>
      <c r="D53" s="27">
        <v>20835</v>
      </c>
      <c r="E53" s="31">
        <v>22</v>
      </c>
      <c r="F53" s="51"/>
      <c r="G53" s="37"/>
      <c r="H53" s="37"/>
      <c r="I53" s="43"/>
      <c r="J53" s="12"/>
    </row>
    <row r="54" spans="1:10" s="6" customFormat="1" ht="27" customHeight="1" x14ac:dyDescent="0.25">
      <c r="A54" s="17">
        <v>42</v>
      </c>
      <c r="B54" s="53"/>
      <c r="C54" s="30" t="s">
        <v>56</v>
      </c>
      <c r="D54" s="27">
        <v>8745</v>
      </c>
      <c r="E54" s="31">
        <v>9</v>
      </c>
      <c r="F54" s="51"/>
      <c r="G54" s="37"/>
      <c r="H54" s="37"/>
      <c r="I54" s="43"/>
      <c r="J54" s="12"/>
    </row>
    <row r="55" spans="1:10" s="6" customFormat="1" ht="24" customHeight="1" x14ac:dyDescent="0.25">
      <c r="A55" s="17">
        <v>43</v>
      </c>
      <c r="B55" s="53"/>
      <c r="C55" s="30" t="s">
        <v>50</v>
      </c>
      <c r="D55" s="27">
        <v>20660</v>
      </c>
      <c r="E55" s="31">
        <v>36</v>
      </c>
      <c r="F55" s="51"/>
      <c r="G55" s="37"/>
      <c r="H55" s="37"/>
      <c r="I55" s="43"/>
      <c r="J55" s="12"/>
    </row>
    <row r="56" spans="1:10" s="6" customFormat="1" ht="21.75" customHeight="1" x14ac:dyDescent="0.25">
      <c r="A56" s="17">
        <v>44</v>
      </c>
      <c r="B56" s="53"/>
      <c r="C56" s="30" t="s">
        <v>51</v>
      </c>
      <c r="D56" s="27">
        <v>5238</v>
      </c>
      <c r="E56" s="31">
        <v>5</v>
      </c>
      <c r="F56" s="51"/>
      <c r="G56" s="37"/>
      <c r="H56" s="37"/>
      <c r="I56" s="43"/>
      <c r="J56" s="12"/>
    </row>
    <row r="57" spans="1:10" s="6" customFormat="1" ht="23.25" customHeight="1" x14ac:dyDescent="0.25">
      <c r="A57" s="17">
        <v>45</v>
      </c>
      <c r="B57" s="53"/>
      <c r="C57" s="30" t="s">
        <v>52</v>
      </c>
      <c r="D57" s="27">
        <v>17494</v>
      </c>
      <c r="E57" s="31">
        <v>36</v>
      </c>
      <c r="F57" s="51"/>
      <c r="G57" s="37"/>
      <c r="H57" s="37"/>
      <c r="I57" s="43"/>
      <c r="J57" s="12"/>
    </row>
    <row r="58" spans="1:10" s="6" customFormat="1" ht="24.75" customHeight="1" x14ac:dyDescent="0.25">
      <c r="A58" s="17">
        <v>46</v>
      </c>
      <c r="B58" s="53"/>
      <c r="C58" s="30" t="s">
        <v>53</v>
      </c>
      <c r="D58" s="27">
        <v>205628</v>
      </c>
      <c r="E58" s="31">
        <v>1093</v>
      </c>
      <c r="F58" s="51"/>
      <c r="G58" s="37"/>
      <c r="H58" s="37"/>
      <c r="I58" s="43"/>
      <c r="J58" s="12"/>
    </row>
    <row r="59" spans="1:10" s="6" customFormat="1" ht="20.25" customHeight="1" x14ac:dyDescent="0.25">
      <c r="A59" s="17">
        <v>47</v>
      </c>
      <c r="B59" s="53"/>
      <c r="C59" s="30" t="s">
        <v>54</v>
      </c>
      <c r="D59" s="27">
        <v>210</v>
      </c>
      <c r="E59" s="31">
        <v>1</v>
      </c>
      <c r="F59" s="51"/>
      <c r="G59" s="37"/>
      <c r="H59" s="37"/>
      <c r="I59" s="44"/>
      <c r="J59" s="13"/>
    </row>
    <row r="60" spans="1:10" s="4" customFormat="1" ht="17.25" customHeight="1" x14ac:dyDescent="0.25">
      <c r="A60" s="20"/>
      <c r="B60" s="53" t="s">
        <v>7</v>
      </c>
      <c r="C60" s="35" t="s">
        <v>9</v>
      </c>
      <c r="D60" s="24">
        <f>SUM(D61:D69)</f>
        <v>54574</v>
      </c>
      <c r="E60" s="24">
        <f>SUM(E61:E69)</f>
        <v>83</v>
      </c>
      <c r="F60" s="51">
        <v>47</v>
      </c>
      <c r="G60" s="37" t="s">
        <v>71</v>
      </c>
      <c r="H60" s="38"/>
      <c r="I60" s="14"/>
      <c r="J60" s="45"/>
    </row>
    <row r="61" spans="1:10" ht="21" customHeight="1" x14ac:dyDescent="0.25">
      <c r="A61" s="17">
        <v>48</v>
      </c>
      <c r="B61" s="53"/>
      <c r="C61" s="30" t="s">
        <v>57</v>
      </c>
      <c r="D61" s="10">
        <v>1309</v>
      </c>
      <c r="E61" s="10">
        <v>0</v>
      </c>
      <c r="F61" s="51"/>
      <c r="G61" s="37"/>
      <c r="H61" s="38"/>
      <c r="I61" s="15"/>
      <c r="J61" s="45"/>
    </row>
    <row r="62" spans="1:10" ht="15.75" customHeight="1" x14ac:dyDescent="0.25">
      <c r="A62" s="17">
        <v>49</v>
      </c>
      <c r="B62" s="53"/>
      <c r="C62" s="30" t="s">
        <v>58</v>
      </c>
      <c r="D62" s="10">
        <v>18421</v>
      </c>
      <c r="E62" s="10">
        <v>9</v>
      </c>
      <c r="F62" s="51"/>
      <c r="G62" s="37"/>
      <c r="H62" s="38"/>
      <c r="I62" s="15"/>
      <c r="J62" s="45"/>
    </row>
    <row r="63" spans="1:10" ht="17.25" customHeight="1" x14ac:dyDescent="0.25">
      <c r="A63" s="17">
        <v>50</v>
      </c>
      <c r="B63" s="53"/>
      <c r="C63" s="30" t="s">
        <v>59</v>
      </c>
      <c r="D63" s="10">
        <v>3364</v>
      </c>
      <c r="E63" s="10">
        <v>11</v>
      </c>
      <c r="F63" s="51"/>
      <c r="G63" s="37"/>
      <c r="H63" s="38"/>
      <c r="I63" s="15"/>
      <c r="J63" s="45"/>
    </row>
    <row r="64" spans="1:10" ht="18" customHeight="1" x14ac:dyDescent="0.25">
      <c r="A64" s="17">
        <v>51</v>
      </c>
      <c r="B64" s="53"/>
      <c r="C64" s="30" t="s">
        <v>60</v>
      </c>
      <c r="D64" s="10">
        <v>8335</v>
      </c>
      <c r="E64" s="10">
        <v>7</v>
      </c>
      <c r="F64" s="51"/>
      <c r="G64" s="37"/>
      <c r="H64" s="38"/>
      <c r="I64" s="15"/>
      <c r="J64" s="45"/>
    </row>
    <row r="65" spans="1:10" ht="18" customHeight="1" x14ac:dyDescent="0.25">
      <c r="A65" s="17">
        <v>52</v>
      </c>
      <c r="B65" s="53"/>
      <c r="C65" s="30" t="s">
        <v>61</v>
      </c>
      <c r="D65" s="10">
        <v>1891</v>
      </c>
      <c r="E65" s="10">
        <v>5</v>
      </c>
      <c r="F65" s="51"/>
      <c r="G65" s="37"/>
      <c r="H65" s="38"/>
      <c r="I65" s="15"/>
      <c r="J65" s="45"/>
    </row>
    <row r="66" spans="1:10" ht="19.5" customHeight="1" x14ac:dyDescent="0.25">
      <c r="A66" s="17">
        <v>53</v>
      </c>
      <c r="B66" s="53"/>
      <c r="C66" s="30" t="s">
        <v>62</v>
      </c>
      <c r="D66" s="10">
        <v>6724</v>
      </c>
      <c r="E66" s="10">
        <v>14</v>
      </c>
      <c r="F66" s="51"/>
      <c r="G66" s="37"/>
      <c r="H66" s="38"/>
      <c r="I66" s="15"/>
      <c r="J66" s="45"/>
    </row>
    <row r="67" spans="1:10" ht="14.25" customHeight="1" x14ac:dyDescent="0.25">
      <c r="A67" s="17">
        <v>54</v>
      </c>
      <c r="B67" s="53"/>
      <c r="C67" s="30" t="s">
        <v>63</v>
      </c>
      <c r="D67" s="10">
        <v>1535</v>
      </c>
      <c r="E67" s="10">
        <v>4</v>
      </c>
      <c r="F67" s="51"/>
      <c r="G67" s="37"/>
      <c r="H67" s="38"/>
      <c r="I67" s="15"/>
      <c r="J67" s="45"/>
    </row>
    <row r="68" spans="1:10" ht="24" customHeight="1" x14ac:dyDescent="0.25">
      <c r="A68" s="17">
        <v>55</v>
      </c>
      <c r="B68" s="53"/>
      <c r="C68" s="30" t="s">
        <v>81</v>
      </c>
      <c r="D68" s="10">
        <v>1477</v>
      </c>
      <c r="E68" s="10">
        <v>3</v>
      </c>
      <c r="F68" s="51"/>
      <c r="G68" s="37"/>
      <c r="H68" s="38"/>
      <c r="I68" s="15"/>
      <c r="J68" s="45"/>
    </row>
    <row r="69" spans="1:10" ht="17.25" customHeight="1" x14ac:dyDescent="0.25">
      <c r="A69" s="17">
        <v>56</v>
      </c>
      <c r="B69" s="53"/>
      <c r="C69" s="30" t="s">
        <v>64</v>
      </c>
      <c r="D69" s="10">
        <v>11518</v>
      </c>
      <c r="E69" s="10">
        <v>30</v>
      </c>
      <c r="F69" s="51"/>
      <c r="G69" s="37"/>
      <c r="H69" s="38"/>
      <c r="I69" s="16"/>
      <c r="J69" s="45"/>
    </row>
    <row r="70" spans="1:10" x14ac:dyDescent="0.25">
      <c r="A70" s="2"/>
      <c r="B70" s="2"/>
      <c r="C70" s="2"/>
      <c r="D70" s="2"/>
      <c r="E70" s="2"/>
      <c r="F70" s="2"/>
      <c r="G70" s="2"/>
      <c r="H70" s="2"/>
      <c r="I70" s="2"/>
    </row>
    <row r="71" spans="1:10" x14ac:dyDescent="0.25">
      <c r="A71" s="2"/>
      <c r="B71" s="2"/>
      <c r="C71" s="2"/>
      <c r="D71" s="2"/>
      <c r="E71" s="2"/>
      <c r="F71" s="2"/>
      <c r="G71" s="2"/>
      <c r="H71" s="2"/>
      <c r="I71" s="2"/>
    </row>
    <row r="72" spans="1:10" x14ac:dyDescent="0.25">
      <c r="A72" s="2"/>
      <c r="B72" s="2"/>
      <c r="C72" s="2"/>
      <c r="D72" s="2"/>
      <c r="E72" s="2"/>
      <c r="F72" s="2"/>
      <c r="G72" s="2"/>
      <c r="H72" s="2"/>
      <c r="I72" s="2"/>
    </row>
    <row r="73" spans="1:10" x14ac:dyDescent="0.25">
      <c r="A73" s="2"/>
      <c r="B73" s="2"/>
      <c r="C73" s="2"/>
      <c r="D73" s="2"/>
      <c r="E73" s="2"/>
      <c r="F73" s="2"/>
      <c r="G73" s="2"/>
      <c r="H73" s="2"/>
      <c r="I73" s="2"/>
    </row>
    <row r="74" spans="1:10" x14ac:dyDescent="0.25">
      <c r="A74" s="2"/>
      <c r="B74" s="2"/>
      <c r="C74" s="2"/>
      <c r="D74" s="2"/>
      <c r="E74" s="2"/>
      <c r="F74" s="2"/>
      <c r="G74" s="2"/>
      <c r="H74" s="2"/>
      <c r="I74" s="2"/>
    </row>
    <row r="75" spans="1:10" x14ac:dyDescent="0.25">
      <c r="A75" s="2"/>
      <c r="B75" s="2"/>
      <c r="C75" s="2"/>
      <c r="D75" s="2"/>
      <c r="E75" s="2"/>
      <c r="F75" s="2"/>
      <c r="G75" s="2"/>
      <c r="H75" s="2"/>
      <c r="I75" s="2"/>
    </row>
    <row r="76" spans="1:10" x14ac:dyDescent="0.25">
      <c r="A76" s="2"/>
      <c r="B76" s="2"/>
      <c r="C76" s="2"/>
      <c r="D76" s="2"/>
      <c r="E76" s="2"/>
      <c r="F76" s="2"/>
      <c r="G76" s="2"/>
      <c r="H76" s="2"/>
      <c r="I76" s="2"/>
    </row>
    <row r="77" spans="1:10" x14ac:dyDescent="0.25">
      <c r="A77" s="2"/>
      <c r="B77" s="2"/>
      <c r="C77" s="2"/>
      <c r="D77" s="2"/>
      <c r="E77" s="2"/>
      <c r="F77" s="2"/>
      <c r="G77" s="2"/>
      <c r="H77" s="2"/>
      <c r="I77" s="2"/>
    </row>
    <row r="78" spans="1:10" x14ac:dyDescent="0.25">
      <c r="A78" s="2"/>
      <c r="B78" s="2"/>
      <c r="C78" s="2"/>
      <c r="D78" s="2"/>
      <c r="E78" s="2"/>
      <c r="F78" s="2"/>
      <c r="G78" s="2"/>
      <c r="H78" s="2"/>
      <c r="I78" s="2"/>
    </row>
    <row r="79" spans="1:10" x14ac:dyDescent="0.25">
      <c r="A79" s="2"/>
      <c r="B79" s="2"/>
      <c r="C79" s="2"/>
      <c r="D79" s="2"/>
      <c r="E79" s="2"/>
      <c r="F79" s="2"/>
      <c r="G79" s="2"/>
      <c r="H79" s="2"/>
      <c r="I79" s="2"/>
    </row>
    <row r="80" spans="1:10" x14ac:dyDescent="0.25">
      <c r="A80" s="2"/>
      <c r="B80" s="2"/>
      <c r="C80" s="2"/>
      <c r="D80" s="2"/>
      <c r="E80" s="2"/>
      <c r="F80" s="2"/>
      <c r="G80" s="2"/>
      <c r="H80" s="2"/>
      <c r="I80" s="2"/>
    </row>
    <row r="81" spans="1:9" x14ac:dyDescent="0.25">
      <c r="A81" s="2"/>
      <c r="B81" s="2"/>
      <c r="C81" s="2"/>
      <c r="D81" s="2"/>
      <c r="E81" s="2"/>
      <c r="F81" s="2"/>
      <c r="G81" s="2"/>
      <c r="H81" s="2"/>
      <c r="I81" s="2"/>
    </row>
    <row r="82" spans="1:9" x14ac:dyDescent="0.25">
      <c r="A82" s="1"/>
      <c r="B82" s="1"/>
      <c r="C82" s="1"/>
      <c r="D82" s="1"/>
      <c r="E82" s="1"/>
      <c r="F82" s="1"/>
      <c r="G82" s="1"/>
      <c r="H82" s="1"/>
    </row>
    <row r="83" spans="1:9" x14ac:dyDescent="0.25">
      <c r="A83" s="1"/>
      <c r="B83" s="1"/>
      <c r="C83" s="1"/>
      <c r="D83" s="1"/>
      <c r="E83" s="1"/>
      <c r="F83" s="1"/>
      <c r="G83" s="1"/>
      <c r="H83" s="1"/>
    </row>
    <row r="84" spans="1:9" x14ac:dyDescent="0.25">
      <c r="A84" s="1"/>
      <c r="B84" s="1"/>
      <c r="C84" s="1"/>
      <c r="D84" s="1"/>
      <c r="E84" s="1"/>
      <c r="F84" s="1"/>
      <c r="G84" s="1"/>
      <c r="H84" s="1"/>
    </row>
    <row r="85" spans="1:9" x14ac:dyDescent="0.25">
      <c r="A85" s="1"/>
      <c r="B85" s="1"/>
      <c r="C85" s="1"/>
      <c r="D85" s="1"/>
      <c r="E85" s="1"/>
      <c r="F85" s="1"/>
      <c r="G85" s="1"/>
      <c r="H85" s="1"/>
    </row>
    <row r="86" spans="1:9" x14ac:dyDescent="0.25">
      <c r="A86" s="1"/>
      <c r="B86" s="1"/>
      <c r="C86" s="1"/>
      <c r="D86" s="1"/>
      <c r="E86" s="1"/>
      <c r="F86" s="1"/>
      <c r="G86" s="1"/>
      <c r="H86" s="1"/>
    </row>
    <row r="87" spans="1:9" x14ac:dyDescent="0.25">
      <c r="A87" s="1"/>
      <c r="B87" s="1"/>
      <c r="C87" s="1"/>
      <c r="D87" s="1"/>
      <c r="E87" s="1"/>
      <c r="F87" s="1"/>
      <c r="G87" s="1"/>
      <c r="H87" s="1"/>
    </row>
    <row r="88" spans="1:9" x14ac:dyDescent="0.25">
      <c r="A88" s="1"/>
      <c r="B88" s="1"/>
      <c r="C88" s="1"/>
      <c r="D88" s="1"/>
      <c r="E88" s="1"/>
      <c r="F88" s="1"/>
      <c r="G88" s="1"/>
      <c r="H88" s="1"/>
    </row>
    <row r="89" spans="1:9" x14ac:dyDescent="0.25">
      <c r="A89" s="1"/>
      <c r="B89" s="1"/>
      <c r="C89" s="1"/>
      <c r="D89" s="1"/>
      <c r="E89" s="1"/>
      <c r="F89" s="1"/>
      <c r="G89" s="1"/>
      <c r="H89" s="1"/>
    </row>
    <row r="90" spans="1:9" x14ac:dyDescent="0.25">
      <c r="A90" s="1"/>
      <c r="B90" s="1"/>
      <c r="C90" s="1"/>
      <c r="D90" s="1"/>
      <c r="E90" s="1"/>
      <c r="F90" s="1"/>
      <c r="G90" s="1"/>
      <c r="H90" s="1"/>
    </row>
    <row r="91" spans="1:9" x14ac:dyDescent="0.25">
      <c r="A91" s="1"/>
      <c r="B91" s="1"/>
      <c r="C91" s="1"/>
      <c r="D91" s="1"/>
      <c r="E91" s="1"/>
      <c r="F91" s="1"/>
      <c r="G91" s="1"/>
      <c r="H91" s="1"/>
    </row>
    <row r="92" spans="1:9" x14ac:dyDescent="0.25">
      <c r="A92" s="1"/>
      <c r="B92" s="1"/>
      <c r="C92" s="1"/>
      <c r="D92" s="1"/>
      <c r="E92" s="1"/>
      <c r="F92" s="1"/>
      <c r="G92" s="1"/>
      <c r="H92" s="1"/>
    </row>
    <row r="93" spans="1:9" x14ac:dyDescent="0.25">
      <c r="A93" s="1"/>
      <c r="B93" s="1"/>
      <c r="C93" s="1"/>
      <c r="D93" s="1"/>
      <c r="E93" s="1"/>
      <c r="F93" s="1"/>
      <c r="G93" s="1"/>
      <c r="H93" s="1"/>
    </row>
    <row r="94" spans="1:9" x14ac:dyDescent="0.25">
      <c r="A94" s="1"/>
      <c r="B94" s="1"/>
      <c r="C94" s="1"/>
      <c r="D94" s="1"/>
      <c r="E94" s="1"/>
      <c r="F94" s="1"/>
      <c r="G94" s="1"/>
      <c r="H94" s="1"/>
    </row>
    <row r="95" spans="1:9" x14ac:dyDescent="0.25">
      <c r="A95" s="1"/>
      <c r="B95" s="1"/>
      <c r="C95" s="1"/>
      <c r="D95" s="1"/>
      <c r="E95" s="1"/>
      <c r="F95" s="1"/>
      <c r="G95" s="1"/>
      <c r="H95" s="1"/>
    </row>
    <row r="96" spans="1:9"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row r="176" spans="1:8" x14ac:dyDescent="0.25">
      <c r="A176" s="1"/>
      <c r="B176" s="1"/>
      <c r="C176" s="1"/>
      <c r="D176" s="1"/>
      <c r="E176" s="1"/>
      <c r="F176" s="1"/>
      <c r="G176" s="1"/>
      <c r="H176" s="1"/>
    </row>
    <row r="177" spans="1:8" x14ac:dyDescent="0.25">
      <c r="A177" s="1"/>
      <c r="B177" s="1"/>
      <c r="C177" s="1"/>
      <c r="D177" s="1"/>
      <c r="E177" s="1"/>
      <c r="F177" s="1"/>
      <c r="G177" s="1"/>
      <c r="H177" s="1"/>
    </row>
    <row r="178" spans="1:8" x14ac:dyDescent="0.25">
      <c r="A178" s="1"/>
      <c r="B178" s="1"/>
      <c r="C178" s="1"/>
      <c r="D178" s="1"/>
      <c r="E178" s="1"/>
      <c r="F178" s="1"/>
      <c r="G178" s="1"/>
      <c r="H178" s="1"/>
    </row>
    <row r="179" spans="1:8" x14ac:dyDescent="0.25">
      <c r="A179" s="1"/>
      <c r="B179" s="1"/>
      <c r="C179" s="1"/>
      <c r="D179" s="1"/>
      <c r="E179" s="1"/>
      <c r="F179" s="1"/>
      <c r="G179" s="1"/>
      <c r="H179" s="1"/>
    </row>
    <row r="180" spans="1:8" x14ac:dyDescent="0.25">
      <c r="A180" s="1"/>
      <c r="B180" s="1"/>
      <c r="C180" s="1"/>
      <c r="D180" s="1"/>
      <c r="E180" s="1"/>
      <c r="F180" s="1"/>
      <c r="G180" s="1"/>
      <c r="H180" s="1"/>
    </row>
    <row r="181" spans="1:8" x14ac:dyDescent="0.25">
      <c r="A181" s="1"/>
      <c r="B181" s="1"/>
      <c r="C181" s="1"/>
      <c r="D181" s="1"/>
      <c r="E181" s="1"/>
      <c r="F181" s="1"/>
      <c r="G181" s="1"/>
      <c r="H181" s="1"/>
    </row>
    <row r="182" spans="1:8" x14ac:dyDescent="0.25">
      <c r="A182" s="1"/>
      <c r="B182" s="1"/>
      <c r="C182" s="1"/>
      <c r="D182" s="1"/>
      <c r="E182" s="1"/>
      <c r="F182" s="1"/>
      <c r="G182" s="1"/>
      <c r="H182" s="1"/>
    </row>
    <row r="183" spans="1:8" x14ac:dyDescent="0.25">
      <c r="A183" s="1"/>
      <c r="B183" s="1"/>
      <c r="C183" s="1"/>
      <c r="D183" s="1"/>
      <c r="E183" s="1"/>
      <c r="F183" s="1"/>
      <c r="G183" s="1"/>
      <c r="H183" s="1"/>
    </row>
    <row r="184" spans="1:8" x14ac:dyDescent="0.25">
      <c r="A184" s="1"/>
      <c r="B184" s="1"/>
      <c r="C184" s="1"/>
      <c r="D184" s="1"/>
      <c r="E184" s="1"/>
      <c r="F184" s="1"/>
      <c r="G184" s="1"/>
      <c r="H184" s="1"/>
    </row>
    <row r="185" spans="1:8" x14ac:dyDescent="0.25">
      <c r="A185" s="1"/>
      <c r="B185" s="1"/>
      <c r="C185" s="1"/>
      <c r="D185" s="1"/>
      <c r="E185" s="1"/>
      <c r="F185" s="1"/>
      <c r="G185" s="1"/>
      <c r="H185" s="1"/>
    </row>
    <row r="186" spans="1:8" x14ac:dyDescent="0.25">
      <c r="A186" s="1"/>
      <c r="B186" s="1"/>
      <c r="C186" s="1"/>
      <c r="D186" s="1"/>
      <c r="E186" s="1"/>
      <c r="F186" s="1"/>
      <c r="G186" s="1"/>
      <c r="H186" s="1"/>
    </row>
    <row r="187" spans="1:8" x14ac:dyDescent="0.25">
      <c r="A187" s="1"/>
      <c r="B187" s="1"/>
      <c r="C187" s="1"/>
      <c r="D187" s="1"/>
      <c r="E187" s="1"/>
      <c r="F187" s="1"/>
      <c r="G187" s="1"/>
      <c r="H187" s="1"/>
    </row>
    <row r="188" spans="1:8" x14ac:dyDescent="0.25">
      <c r="A188" s="1"/>
      <c r="B188" s="1"/>
      <c r="C188" s="1"/>
      <c r="D188" s="1"/>
      <c r="E188" s="1"/>
      <c r="F188" s="1"/>
      <c r="G188" s="1"/>
      <c r="H188" s="1"/>
    </row>
    <row r="189" spans="1:8" x14ac:dyDescent="0.25">
      <c r="A189" s="1"/>
      <c r="B189" s="1"/>
      <c r="C189" s="1"/>
      <c r="D189" s="1"/>
      <c r="E189" s="1"/>
      <c r="F189" s="1"/>
      <c r="G189" s="1"/>
      <c r="H189" s="1"/>
    </row>
    <row r="190" spans="1:8" x14ac:dyDescent="0.25">
      <c r="A190" s="1"/>
      <c r="B190" s="1"/>
      <c r="C190" s="1"/>
      <c r="D190" s="1"/>
      <c r="E190" s="1"/>
      <c r="F190" s="1"/>
      <c r="G190" s="1"/>
      <c r="H190" s="1"/>
    </row>
    <row r="191" spans="1:8" x14ac:dyDescent="0.25">
      <c r="A191" s="1"/>
      <c r="B191" s="1"/>
      <c r="C191" s="1"/>
      <c r="D191" s="1"/>
      <c r="E191" s="1"/>
      <c r="F191" s="1"/>
      <c r="G191" s="1"/>
      <c r="H191" s="1"/>
    </row>
    <row r="192" spans="1:8" x14ac:dyDescent="0.25">
      <c r="A192" s="1"/>
      <c r="B192" s="1"/>
      <c r="C192" s="1"/>
      <c r="D192" s="1"/>
      <c r="E192" s="1"/>
      <c r="F192" s="1"/>
      <c r="G192" s="1"/>
      <c r="H192" s="1"/>
    </row>
    <row r="193" spans="1:8" x14ac:dyDescent="0.25">
      <c r="A193" s="1"/>
      <c r="B193" s="1"/>
      <c r="C193" s="1"/>
      <c r="D193" s="1"/>
      <c r="E193" s="1"/>
      <c r="F193" s="1"/>
      <c r="G193" s="1"/>
      <c r="H193" s="1"/>
    </row>
    <row r="194" spans="1:8" x14ac:dyDescent="0.25">
      <c r="A194" s="1"/>
      <c r="B194" s="1"/>
      <c r="C194" s="1"/>
      <c r="D194" s="1"/>
      <c r="E194" s="1"/>
      <c r="F194" s="1"/>
      <c r="G194" s="1"/>
      <c r="H194" s="1"/>
    </row>
    <row r="195" spans="1:8" x14ac:dyDescent="0.25">
      <c r="A195" s="1"/>
      <c r="B195" s="1"/>
      <c r="C195" s="1"/>
      <c r="D195" s="1"/>
      <c r="E195" s="1"/>
      <c r="F195" s="1"/>
      <c r="G195" s="1"/>
      <c r="H195" s="1"/>
    </row>
    <row r="196" spans="1:8" x14ac:dyDescent="0.25">
      <c r="A196" s="1"/>
      <c r="B196" s="1"/>
      <c r="C196" s="1"/>
      <c r="D196" s="1"/>
      <c r="E196" s="1"/>
      <c r="F196" s="1"/>
      <c r="G196" s="1"/>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1"/>
      <c r="B200" s="1"/>
      <c r="C200" s="1"/>
      <c r="D200" s="1"/>
      <c r="E200" s="1"/>
      <c r="F200" s="1"/>
      <c r="G200" s="1"/>
      <c r="H200" s="1"/>
    </row>
    <row r="201" spans="1:8" x14ac:dyDescent="0.25">
      <c r="A201" s="1"/>
      <c r="B201" s="1"/>
      <c r="C201" s="1"/>
      <c r="D201" s="1"/>
      <c r="E201" s="1"/>
      <c r="F201" s="1"/>
      <c r="G201" s="1"/>
      <c r="H201" s="1"/>
    </row>
    <row r="202" spans="1:8" x14ac:dyDescent="0.25">
      <c r="A202" s="1"/>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8" x14ac:dyDescent="0.25">
      <c r="A257" s="1"/>
      <c r="B257" s="1"/>
      <c r="C257" s="1"/>
      <c r="D257" s="1"/>
      <c r="E257" s="1"/>
      <c r="F257" s="1"/>
      <c r="G257" s="1"/>
      <c r="H257" s="1"/>
    </row>
    <row r="258" spans="1:8" x14ac:dyDescent="0.25">
      <c r="A258" s="1"/>
      <c r="B258" s="1"/>
      <c r="C258" s="1"/>
      <c r="D258" s="1"/>
      <c r="E258" s="1"/>
      <c r="F258" s="1"/>
      <c r="G258" s="1"/>
      <c r="H258" s="1"/>
    </row>
    <row r="259" spans="1:8" x14ac:dyDescent="0.25">
      <c r="A259" s="1"/>
      <c r="B259" s="1"/>
      <c r="C259" s="1"/>
      <c r="D259" s="1"/>
      <c r="E259" s="1"/>
      <c r="F259" s="1"/>
      <c r="G259" s="1"/>
      <c r="H259" s="1"/>
    </row>
    <row r="260" spans="1:8" x14ac:dyDescent="0.25">
      <c r="A260" s="1"/>
      <c r="B260" s="1"/>
      <c r="C260" s="1"/>
      <c r="D260" s="1"/>
      <c r="E260" s="1"/>
      <c r="F260" s="1"/>
      <c r="G260" s="1"/>
      <c r="H260" s="1"/>
    </row>
    <row r="261" spans="1:8" x14ac:dyDescent="0.25">
      <c r="A261" s="1"/>
      <c r="B261" s="1"/>
      <c r="C261" s="1"/>
      <c r="D261" s="1"/>
      <c r="E261" s="1"/>
      <c r="F261" s="1"/>
      <c r="G261" s="1"/>
      <c r="H261" s="1"/>
    </row>
    <row r="262" spans="1:8" x14ac:dyDescent="0.25">
      <c r="A262" s="1"/>
      <c r="B262" s="1"/>
      <c r="C262" s="1"/>
      <c r="D262" s="1"/>
      <c r="E262" s="1"/>
      <c r="F262" s="1"/>
      <c r="G262" s="1"/>
      <c r="H262" s="1"/>
    </row>
    <row r="263" spans="1:8" x14ac:dyDescent="0.25">
      <c r="A263" s="1"/>
      <c r="B263" s="1"/>
      <c r="C263" s="1"/>
      <c r="D263" s="1"/>
      <c r="E263" s="1"/>
      <c r="F263" s="1"/>
      <c r="G263" s="1"/>
      <c r="H263" s="1"/>
    </row>
    <row r="264" spans="1:8" x14ac:dyDescent="0.25">
      <c r="A264" s="1"/>
      <c r="B264" s="1"/>
      <c r="C264" s="1"/>
      <c r="D264" s="1"/>
      <c r="E264" s="1"/>
      <c r="F264" s="1"/>
      <c r="G264" s="1"/>
      <c r="H264" s="1"/>
    </row>
    <row r="265" spans="1:8" x14ac:dyDescent="0.25">
      <c r="A265" s="1"/>
      <c r="B265" s="1"/>
      <c r="C265" s="1"/>
      <c r="D265" s="1"/>
      <c r="E265" s="1"/>
      <c r="F265" s="1"/>
      <c r="G265" s="1"/>
      <c r="H265" s="1"/>
    </row>
    <row r="266" spans="1:8" x14ac:dyDescent="0.25">
      <c r="A266" s="1"/>
      <c r="B266" s="1"/>
      <c r="C266" s="1"/>
      <c r="D266" s="1"/>
      <c r="E266" s="1"/>
      <c r="F266" s="1"/>
      <c r="G266" s="1"/>
      <c r="H266" s="1"/>
    </row>
    <row r="267" spans="1:8" x14ac:dyDescent="0.25">
      <c r="A267" s="1"/>
      <c r="B267" s="1"/>
      <c r="C267" s="1"/>
      <c r="D267" s="1"/>
      <c r="E267" s="1"/>
      <c r="F267" s="1"/>
      <c r="G267" s="1"/>
      <c r="H267" s="1"/>
    </row>
    <row r="268" spans="1:8" x14ac:dyDescent="0.25">
      <c r="A268" s="1"/>
      <c r="B268" s="1"/>
      <c r="C268" s="1"/>
      <c r="D268" s="1"/>
      <c r="E268" s="1"/>
      <c r="F268" s="1"/>
      <c r="G268" s="1"/>
      <c r="H268" s="1"/>
    </row>
    <row r="269" spans="1:8" x14ac:dyDescent="0.25">
      <c r="A269" s="1"/>
      <c r="B269" s="1"/>
      <c r="C269" s="1"/>
      <c r="D269" s="1"/>
      <c r="E269" s="1"/>
      <c r="F269" s="1"/>
      <c r="G269" s="1"/>
      <c r="H269" s="1"/>
    </row>
    <row r="270" spans="1:8" x14ac:dyDescent="0.25">
      <c r="A270" s="1"/>
      <c r="B270" s="1"/>
      <c r="C270" s="1"/>
      <c r="D270" s="1"/>
      <c r="E270" s="1"/>
      <c r="F270" s="1"/>
      <c r="G270" s="1"/>
      <c r="H270" s="1"/>
    </row>
    <row r="271" spans="1:8" x14ac:dyDescent="0.25">
      <c r="A271" s="1"/>
      <c r="B271" s="1"/>
      <c r="C271" s="1"/>
      <c r="D271" s="1"/>
      <c r="E271" s="1"/>
      <c r="F271" s="1"/>
      <c r="G271" s="1"/>
      <c r="H271" s="1"/>
    </row>
    <row r="272" spans="1:8"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row r="280" spans="1:8" x14ac:dyDescent="0.25">
      <c r="A280" s="1"/>
      <c r="B280" s="1"/>
      <c r="C280" s="1"/>
      <c r="D280" s="1"/>
      <c r="E280" s="1"/>
      <c r="F280" s="1"/>
      <c r="G280" s="1"/>
      <c r="H280" s="1"/>
    </row>
    <row r="281" spans="1:8" x14ac:dyDescent="0.25">
      <c r="A281" s="1"/>
      <c r="B281" s="1"/>
      <c r="C281" s="1"/>
      <c r="D281" s="1"/>
      <c r="E281" s="1"/>
      <c r="F281" s="1"/>
      <c r="G281" s="1"/>
      <c r="H281" s="1"/>
    </row>
    <row r="282" spans="1:8" x14ac:dyDescent="0.25">
      <c r="A282" s="1"/>
      <c r="B282" s="1"/>
      <c r="C282" s="1"/>
      <c r="D282" s="1"/>
      <c r="E282" s="1"/>
      <c r="F282" s="1"/>
      <c r="G282" s="1"/>
      <c r="H282" s="1"/>
    </row>
    <row r="283" spans="1:8" x14ac:dyDescent="0.25">
      <c r="A283" s="1"/>
      <c r="B283" s="1"/>
      <c r="C283" s="1"/>
      <c r="D283" s="1"/>
      <c r="E283" s="1"/>
      <c r="F283" s="1"/>
      <c r="G283" s="1"/>
      <c r="H283" s="1"/>
    </row>
    <row r="284" spans="1:8" x14ac:dyDescent="0.25">
      <c r="A284" s="1"/>
      <c r="B284" s="1"/>
      <c r="C284" s="1"/>
      <c r="D284" s="1"/>
      <c r="E284" s="1"/>
      <c r="F284" s="1"/>
      <c r="G284" s="1"/>
      <c r="H284" s="1"/>
    </row>
    <row r="285" spans="1:8" x14ac:dyDescent="0.25">
      <c r="A285" s="1"/>
      <c r="B285" s="1"/>
      <c r="C285" s="1"/>
      <c r="D285" s="1"/>
      <c r="E285" s="1"/>
      <c r="F285" s="1"/>
      <c r="G285" s="1"/>
      <c r="H285" s="1"/>
    </row>
    <row r="286" spans="1:8" x14ac:dyDescent="0.25">
      <c r="A286" s="1"/>
      <c r="B286" s="1"/>
      <c r="C286" s="1"/>
      <c r="D286" s="1"/>
      <c r="E286" s="1"/>
      <c r="F286" s="1"/>
      <c r="G286" s="1"/>
      <c r="H286" s="1"/>
    </row>
    <row r="287" spans="1:8" x14ac:dyDescent="0.25">
      <c r="A287" s="1"/>
      <c r="B287" s="1"/>
      <c r="C287" s="1"/>
      <c r="D287" s="1"/>
      <c r="E287" s="1"/>
      <c r="F287" s="1"/>
      <c r="G287" s="1"/>
      <c r="H287" s="1"/>
    </row>
    <row r="288" spans="1:8" x14ac:dyDescent="0.25">
      <c r="A288" s="1"/>
      <c r="B288" s="1"/>
      <c r="C288" s="1"/>
      <c r="D288" s="1"/>
      <c r="E288" s="1"/>
      <c r="F288" s="1"/>
      <c r="G288" s="1"/>
      <c r="H288" s="1"/>
    </row>
    <row r="289" spans="1:8" x14ac:dyDescent="0.25">
      <c r="A289" s="1"/>
      <c r="B289" s="1"/>
      <c r="C289" s="1"/>
      <c r="D289" s="1"/>
      <c r="E289" s="1"/>
      <c r="F289" s="1"/>
      <c r="G289" s="1"/>
      <c r="H289" s="1"/>
    </row>
    <row r="290" spans="1:8" x14ac:dyDescent="0.25">
      <c r="A290" s="1"/>
      <c r="B290" s="1"/>
      <c r="C290" s="1"/>
      <c r="D290" s="1"/>
      <c r="E290" s="1"/>
      <c r="F290" s="1"/>
      <c r="G290" s="1"/>
      <c r="H290" s="1"/>
    </row>
    <row r="291" spans="1:8" x14ac:dyDescent="0.25">
      <c r="A291" s="1"/>
      <c r="B291" s="1"/>
      <c r="C291" s="1"/>
      <c r="D291" s="1"/>
      <c r="E291" s="1"/>
      <c r="F291" s="1"/>
      <c r="G291" s="1"/>
      <c r="H291" s="1"/>
    </row>
    <row r="292" spans="1:8" x14ac:dyDescent="0.25">
      <c r="A292" s="1"/>
      <c r="B292" s="1"/>
      <c r="C292" s="1"/>
      <c r="D292" s="1"/>
      <c r="E292" s="1"/>
      <c r="F292" s="1"/>
      <c r="G292" s="1"/>
      <c r="H292" s="1"/>
    </row>
    <row r="293" spans="1:8" x14ac:dyDescent="0.25">
      <c r="A293" s="1"/>
      <c r="B293" s="1"/>
      <c r="C293" s="1"/>
      <c r="D293" s="1"/>
      <c r="E293" s="1"/>
      <c r="F293" s="1"/>
      <c r="G293" s="1"/>
      <c r="H293" s="1"/>
    </row>
    <row r="294" spans="1:8" x14ac:dyDescent="0.25">
      <c r="A294" s="1"/>
      <c r="B294" s="1"/>
      <c r="C294" s="1"/>
      <c r="D294" s="1"/>
      <c r="E294" s="1"/>
      <c r="F294" s="1"/>
      <c r="G294" s="1"/>
      <c r="H294" s="1"/>
    </row>
    <row r="295" spans="1:8" x14ac:dyDescent="0.25">
      <c r="A295" s="1"/>
      <c r="B295" s="1"/>
      <c r="C295" s="1"/>
      <c r="D295" s="1"/>
      <c r="E295" s="1"/>
      <c r="F295" s="1"/>
      <c r="G295" s="1"/>
      <c r="H295" s="1"/>
    </row>
    <row r="296" spans="1:8" x14ac:dyDescent="0.25">
      <c r="A296" s="1"/>
      <c r="B296" s="1"/>
      <c r="C296" s="1"/>
      <c r="D296" s="1"/>
      <c r="E296" s="1"/>
      <c r="F296" s="1"/>
      <c r="G296" s="1"/>
      <c r="H296" s="1"/>
    </row>
    <row r="297" spans="1:8" x14ac:dyDescent="0.25">
      <c r="A297" s="1"/>
      <c r="B297" s="1"/>
      <c r="C297" s="1"/>
      <c r="D297" s="1"/>
      <c r="E297" s="1"/>
      <c r="F297" s="1"/>
      <c r="G297" s="1"/>
      <c r="H297" s="1"/>
    </row>
    <row r="298" spans="1:8" x14ac:dyDescent="0.25">
      <c r="A298" s="1"/>
      <c r="B298" s="1"/>
      <c r="C298" s="1"/>
      <c r="D298" s="1"/>
      <c r="E298" s="1"/>
      <c r="F298" s="1"/>
      <c r="G298" s="1"/>
      <c r="H298" s="1"/>
    </row>
    <row r="299" spans="1:8" x14ac:dyDescent="0.25">
      <c r="A299" s="1"/>
      <c r="B299" s="1"/>
      <c r="C299" s="1"/>
      <c r="D299" s="1"/>
      <c r="E299" s="1"/>
      <c r="F299" s="1"/>
      <c r="G299" s="1"/>
      <c r="H299" s="1"/>
    </row>
    <row r="300" spans="1:8" x14ac:dyDescent="0.25">
      <c r="A300" s="1"/>
      <c r="B300" s="1"/>
      <c r="C300" s="1"/>
      <c r="D300" s="1"/>
      <c r="E300" s="1"/>
      <c r="F300" s="1"/>
      <c r="G300" s="1"/>
      <c r="H300" s="1"/>
    </row>
    <row r="301" spans="1:8" x14ac:dyDescent="0.25">
      <c r="A301" s="1"/>
      <c r="B301" s="1"/>
      <c r="C301" s="1"/>
      <c r="D301" s="1"/>
      <c r="E301" s="1"/>
      <c r="F301" s="1"/>
      <c r="G301" s="1"/>
      <c r="H301" s="1"/>
    </row>
    <row r="302" spans="1:8" x14ac:dyDescent="0.25">
      <c r="A302" s="1"/>
      <c r="B302" s="1"/>
      <c r="C302" s="1"/>
      <c r="D302" s="1"/>
      <c r="E302" s="1"/>
      <c r="F302" s="1"/>
      <c r="G302" s="1"/>
      <c r="H302" s="1"/>
    </row>
    <row r="303" spans="1:8" x14ac:dyDescent="0.25">
      <c r="A303" s="1"/>
      <c r="B303" s="1"/>
      <c r="C303" s="1"/>
      <c r="D303" s="1"/>
      <c r="E303" s="1"/>
      <c r="F303" s="1"/>
      <c r="G303" s="1"/>
      <c r="H303" s="1"/>
    </row>
    <row r="304" spans="1:8" x14ac:dyDescent="0.25">
      <c r="A304" s="1"/>
      <c r="B304" s="1"/>
      <c r="C304" s="1"/>
      <c r="D304" s="1"/>
      <c r="E304" s="1"/>
      <c r="F304" s="1"/>
      <c r="G304" s="1"/>
      <c r="H304" s="1"/>
    </row>
    <row r="305" spans="1:8" x14ac:dyDescent="0.25">
      <c r="A305" s="1"/>
      <c r="B305" s="1"/>
      <c r="C305" s="1"/>
      <c r="D305" s="1"/>
      <c r="E305" s="1"/>
      <c r="F305" s="1"/>
      <c r="G305" s="1"/>
      <c r="H305" s="1"/>
    </row>
    <row r="306" spans="1:8" x14ac:dyDescent="0.25">
      <c r="A306" s="1"/>
      <c r="B306" s="1"/>
      <c r="C306" s="1"/>
      <c r="D306" s="1"/>
      <c r="E306" s="1"/>
      <c r="F306" s="1"/>
      <c r="G306" s="1"/>
      <c r="H306" s="1"/>
    </row>
    <row r="307" spans="1:8" x14ac:dyDescent="0.25">
      <c r="A307" s="1"/>
      <c r="B307" s="1"/>
      <c r="C307" s="1"/>
      <c r="D307" s="1"/>
      <c r="E307" s="1"/>
      <c r="F307" s="1"/>
      <c r="G307" s="1"/>
      <c r="H307" s="1"/>
    </row>
    <row r="308" spans="1:8" x14ac:dyDescent="0.25">
      <c r="A308" s="1"/>
      <c r="B308" s="1"/>
      <c r="C308" s="1"/>
      <c r="D308" s="1"/>
      <c r="E308" s="1"/>
      <c r="F308" s="1"/>
      <c r="G308" s="1"/>
      <c r="H308" s="1"/>
    </row>
    <row r="309" spans="1:8" x14ac:dyDescent="0.25">
      <c r="A309" s="1"/>
      <c r="B309" s="1"/>
      <c r="C309" s="1"/>
      <c r="D309" s="1"/>
      <c r="E309" s="1"/>
      <c r="F309" s="1"/>
      <c r="G309" s="1"/>
      <c r="H309" s="1"/>
    </row>
    <row r="310" spans="1:8" x14ac:dyDescent="0.25">
      <c r="A310" s="1"/>
      <c r="B310" s="1"/>
      <c r="C310" s="1"/>
      <c r="D310" s="1"/>
      <c r="E310" s="1"/>
      <c r="F310" s="1"/>
      <c r="G310" s="1"/>
      <c r="H310" s="1"/>
    </row>
    <row r="311" spans="1:8" x14ac:dyDescent="0.25">
      <c r="A311" s="1"/>
      <c r="B311" s="1"/>
      <c r="C311" s="1"/>
      <c r="D311" s="1"/>
      <c r="E311" s="1"/>
      <c r="F311" s="1"/>
      <c r="G311" s="1"/>
      <c r="H311" s="1"/>
    </row>
    <row r="312" spans="1:8" x14ac:dyDescent="0.25">
      <c r="A312" s="1"/>
      <c r="B312" s="1"/>
      <c r="C312" s="1"/>
      <c r="D312" s="1"/>
      <c r="E312" s="1"/>
      <c r="F312" s="1"/>
      <c r="G312" s="1"/>
      <c r="H312" s="1"/>
    </row>
    <row r="313" spans="1:8" x14ac:dyDescent="0.25">
      <c r="A313" s="1"/>
      <c r="B313" s="1"/>
      <c r="C313" s="1"/>
      <c r="D313" s="1"/>
      <c r="E313" s="1"/>
      <c r="F313" s="1"/>
      <c r="G313" s="1"/>
      <c r="H313" s="1"/>
    </row>
    <row r="314" spans="1:8" x14ac:dyDescent="0.25">
      <c r="A314" s="1"/>
      <c r="B314" s="1"/>
      <c r="C314" s="1"/>
      <c r="D314" s="1"/>
      <c r="E314" s="1"/>
      <c r="F314" s="1"/>
      <c r="G314" s="1"/>
      <c r="H314" s="1"/>
    </row>
    <row r="315" spans="1:8" x14ac:dyDescent="0.25">
      <c r="A315" s="1"/>
      <c r="B315" s="1"/>
      <c r="C315" s="1"/>
      <c r="D315" s="1"/>
      <c r="E315" s="1"/>
      <c r="F315" s="1"/>
      <c r="G315" s="1"/>
      <c r="H315" s="1"/>
    </row>
    <row r="316" spans="1:8" x14ac:dyDescent="0.25">
      <c r="A316" s="1"/>
      <c r="B316" s="1"/>
      <c r="C316" s="1"/>
      <c r="D316" s="1"/>
      <c r="E316" s="1"/>
      <c r="F316" s="1"/>
      <c r="G316" s="1"/>
      <c r="H316" s="1"/>
    </row>
    <row r="317" spans="1:8" x14ac:dyDescent="0.25">
      <c r="A317" s="1"/>
      <c r="B317" s="1"/>
      <c r="C317" s="1"/>
      <c r="D317" s="1"/>
      <c r="E317" s="1"/>
      <c r="F317" s="1"/>
      <c r="G317" s="1"/>
      <c r="H317" s="1"/>
    </row>
    <row r="318" spans="1:8" x14ac:dyDescent="0.25">
      <c r="A318" s="1"/>
      <c r="B318" s="1"/>
      <c r="C318" s="1"/>
      <c r="D318" s="1"/>
      <c r="E318" s="1"/>
      <c r="F318" s="1"/>
      <c r="G318" s="1"/>
      <c r="H318" s="1"/>
    </row>
    <row r="319" spans="1:8" x14ac:dyDescent="0.25">
      <c r="A319" s="1"/>
      <c r="B319" s="1"/>
      <c r="C319" s="1"/>
      <c r="D319" s="1"/>
      <c r="E319" s="1"/>
      <c r="F319" s="1"/>
      <c r="G319" s="1"/>
      <c r="H319" s="1"/>
    </row>
    <row r="320" spans="1:8" x14ac:dyDescent="0.25">
      <c r="A320" s="1"/>
      <c r="B320" s="1"/>
      <c r="C320" s="1"/>
      <c r="D320" s="1"/>
      <c r="E320" s="1"/>
      <c r="F320" s="1"/>
      <c r="G320" s="1"/>
      <c r="H320" s="1"/>
    </row>
    <row r="321" spans="1:8" x14ac:dyDescent="0.25">
      <c r="A321" s="1"/>
      <c r="B321" s="1"/>
      <c r="C321" s="1"/>
      <c r="D321" s="1"/>
      <c r="E321" s="1"/>
      <c r="F321" s="1"/>
      <c r="G321" s="1"/>
      <c r="H321" s="1"/>
    </row>
    <row r="322" spans="1:8" x14ac:dyDescent="0.25">
      <c r="A322" s="1"/>
      <c r="B322" s="1"/>
      <c r="C322" s="1"/>
      <c r="D322" s="1"/>
      <c r="E322" s="1"/>
      <c r="F322" s="1"/>
      <c r="G322" s="1"/>
      <c r="H322" s="1"/>
    </row>
    <row r="323" spans="1:8" x14ac:dyDescent="0.25">
      <c r="A323" s="1"/>
      <c r="B323" s="1"/>
      <c r="C323" s="1"/>
      <c r="D323" s="1"/>
      <c r="E323" s="1"/>
      <c r="F323" s="1"/>
      <c r="G323" s="1"/>
      <c r="H323" s="1"/>
    </row>
    <row r="324" spans="1:8" x14ac:dyDescent="0.25">
      <c r="A324" s="1"/>
      <c r="B324" s="1"/>
      <c r="C324" s="1"/>
      <c r="D324" s="1"/>
      <c r="E324" s="1"/>
      <c r="F324" s="1"/>
      <c r="G324" s="1"/>
      <c r="H324" s="1"/>
    </row>
    <row r="325" spans="1:8" x14ac:dyDescent="0.25">
      <c r="A325" s="1"/>
      <c r="B325" s="1"/>
      <c r="C325" s="1"/>
      <c r="D325" s="1"/>
      <c r="E325" s="1"/>
      <c r="F325" s="1"/>
      <c r="G325" s="1"/>
      <c r="H325" s="1"/>
    </row>
    <row r="326" spans="1:8" x14ac:dyDescent="0.25">
      <c r="A326" s="1"/>
      <c r="B326" s="1"/>
      <c r="C326" s="1"/>
      <c r="D326" s="1"/>
      <c r="E326" s="1"/>
      <c r="F326" s="1"/>
      <c r="G326" s="1"/>
      <c r="H326" s="1"/>
    </row>
    <row r="327" spans="1:8" x14ac:dyDescent="0.25">
      <c r="A327" s="1"/>
      <c r="B327" s="1"/>
      <c r="C327" s="1"/>
      <c r="D327" s="1"/>
      <c r="E327" s="1"/>
      <c r="F327" s="1"/>
      <c r="G327" s="1"/>
      <c r="H327" s="1"/>
    </row>
    <row r="328" spans="1:8" x14ac:dyDescent="0.25">
      <c r="A328" s="1"/>
      <c r="B328" s="1"/>
      <c r="C328" s="1"/>
      <c r="D328" s="1"/>
      <c r="E328" s="1"/>
      <c r="F328" s="1"/>
      <c r="G328" s="1"/>
      <c r="H328" s="1"/>
    </row>
    <row r="329" spans="1:8" x14ac:dyDescent="0.25">
      <c r="A329" s="1"/>
      <c r="B329" s="1"/>
      <c r="C329" s="1"/>
      <c r="D329" s="1"/>
      <c r="E329" s="1"/>
      <c r="F329" s="1"/>
      <c r="G329" s="1"/>
      <c r="H329" s="1"/>
    </row>
    <row r="330" spans="1:8" x14ac:dyDescent="0.25">
      <c r="A330" s="1"/>
      <c r="B330" s="1"/>
      <c r="C330" s="1"/>
      <c r="D330" s="1"/>
      <c r="E330" s="1"/>
      <c r="F330" s="1"/>
      <c r="G330" s="1"/>
      <c r="H330" s="1"/>
    </row>
    <row r="331" spans="1:8" x14ac:dyDescent="0.25">
      <c r="A331" s="1"/>
      <c r="B331" s="1"/>
      <c r="C331" s="1"/>
      <c r="D331" s="1"/>
      <c r="E331" s="1"/>
      <c r="F331" s="1"/>
      <c r="G331" s="1"/>
      <c r="H331" s="1"/>
    </row>
    <row r="332" spans="1:8" x14ac:dyDescent="0.25">
      <c r="A332" s="1"/>
      <c r="B332" s="1"/>
      <c r="C332" s="1"/>
      <c r="D332" s="1"/>
      <c r="E332" s="1"/>
      <c r="F332" s="1"/>
      <c r="G332" s="1"/>
      <c r="H332" s="1"/>
    </row>
    <row r="333" spans="1:8" x14ac:dyDescent="0.25">
      <c r="A333" s="1"/>
      <c r="B333" s="1"/>
      <c r="C333" s="1"/>
      <c r="D333" s="1"/>
      <c r="E333" s="1"/>
      <c r="F333" s="1"/>
      <c r="G333" s="1"/>
      <c r="H333" s="1"/>
    </row>
    <row r="334" spans="1:8" x14ac:dyDescent="0.25">
      <c r="A334" s="1"/>
      <c r="B334" s="1"/>
      <c r="C334" s="1"/>
      <c r="D334" s="1"/>
      <c r="E334" s="1"/>
      <c r="F334" s="1"/>
      <c r="G334" s="1"/>
      <c r="H334" s="1"/>
    </row>
    <row r="335" spans="1:8" x14ac:dyDescent="0.25">
      <c r="A335" s="1"/>
      <c r="B335" s="1"/>
      <c r="C335" s="1"/>
      <c r="D335" s="1"/>
      <c r="E335" s="1"/>
      <c r="F335" s="1"/>
      <c r="G335" s="1"/>
      <c r="H335" s="1"/>
    </row>
    <row r="336" spans="1:8" x14ac:dyDescent="0.25">
      <c r="A336" s="1"/>
      <c r="B336" s="1"/>
      <c r="C336" s="1"/>
      <c r="D336" s="1"/>
      <c r="E336" s="1"/>
      <c r="F336" s="1"/>
      <c r="G336" s="1"/>
      <c r="H336" s="1"/>
    </row>
    <row r="337" spans="1:8" x14ac:dyDescent="0.25">
      <c r="A337" s="1"/>
      <c r="B337" s="1"/>
      <c r="C337" s="1"/>
      <c r="D337" s="1"/>
      <c r="E337" s="1"/>
      <c r="F337" s="1"/>
      <c r="G337" s="1"/>
      <c r="H337" s="1"/>
    </row>
    <row r="338" spans="1:8" x14ac:dyDescent="0.25">
      <c r="A338" s="1"/>
      <c r="B338" s="1"/>
      <c r="C338" s="1"/>
      <c r="D338" s="1"/>
      <c r="E338" s="1"/>
      <c r="F338" s="1"/>
      <c r="G338" s="1"/>
      <c r="H338" s="1"/>
    </row>
    <row r="339" spans="1:8" x14ac:dyDescent="0.25">
      <c r="A339" s="1"/>
      <c r="B339" s="1"/>
      <c r="C339" s="1"/>
      <c r="D339" s="1"/>
      <c r="E339" s="1"/>
      <c r="F339" s="1"/>
      <c r="G339" s="1"/>
      <c r="H339" s="1"/>
    </row>
    <row r="340" spans="1:8" x14ac:dyDescent="0.25">
      <c r="A340" s="1"/>
      <c r="B340" s="1"/>
      <c r="C340" s="1"/>
      <c r="D340" s="1"/>
      <c r="E340" s="1"/>
      <c r="F340" s="1"/>
      <c r="G340" s="1"/>
      <c r="H340" s="1"/>
    </row>
    <row r="341" spans="1:8" x14ac:dyDescent="0.25">
      <c r="A341" s="1"/>
      <c r="B341" s="1"/>
      <c r="C341" s="1"/>
      <c r="D341" s="1"/>
      <c r="E341" s="1"/>
      <c r="F341" s="1"/>
      <c r="G341" s="1"/>
      <c r="H341" s="1"/>
    </row>
    <row r="342" spans="1:8" x14ac:dyDescent="0.25">
      <c r="A342" s="1"/>
      <c r="B342" s="1"/>
      <c r="C342" s="1"/>
      <c r="D342" s="1"/>
      <c r="E342" s="1"/>
      <c r="F342" s="1"/>
      <c r="G342" s="1"/>
      <c r="H342" s="1"/>
    </row>
    <row r="343" spans="1:8" x14ac:dyDescent="0.25">
      <c r="A343" s="1"/>
      <c r="B343" s="1"/>
      <c r="C343" s="1"/>
      <c r="D343" s="1"/>
      <c r="E343" s="1"/>
      <c r="F343" s="1"/>
      <c r="G343" s="1"/>
      <c r="H343" s="1"/>
    </row>
    <row r="344" spans="1:8" x14ac:dyDescent="0.25">
      <c r="A344" s="1"/>
      <c r="B344" s="1"/>
      <c r="C344" s="1"/>
      <c r="D344" s="1"/>
      <c r="E344" s="1"/>
      <c r="F344" s="1"/>
      <c r="G344" s="1"/>
      <c r="H344" s="1"/>
    </row>
    <row r="345" spans="1:8" x14ac:dyDescent="0.25">
      <c r="A345" s="1"/>
      <c r="B345" s="1"/>
      <c r="C345" s="1"/>
      <c r="D345" s="1"/>
      <c r="E345" s="1"/>
      <c r="F345" s="1"/>
      <c r="G345" s="1"/>
      <c r="H345" s="1"/>
    </row>
    <row r="346" spans="1:8" x14ac:dyDescent="0.25">
      <c r="A346" s="1"/>
      <c r="B346" s="1"/>
      <c r="C346" s="1"/>
      <c r="D346" s="1"/>
      <c r="E346" s="1"/>
      <c r="F346" s="1"/>
      <c r="G346" s="1"/>
      <c r="H346" s="1"/>
    </row>
    <row r="347" spans="1:8" x14ac:dyDescent="0.25">
      <c r="A347" s="1"/>
      <c r="B347" s="1"/>
      <c r="C347" s="1"/>
      <c r="D347" s="1"/>
      <c r="E347" s="1"/>
      <c r="F347" s="1"/>
      <c r="G347" s="1"/>
      <c r="H347" s="1"/>
    </row>
    <row r="348" spans="1:8" x14ac:dyDescent="0.25">
      <c r="A348" s="1"/>
      <c r="B348" s="1"/>
      <c r="C348" s="1"/>
      <c r="D348" s="1"/>
      <c r="E348" s="1"/>
      <c r="F348" s="1"/>
      <c r="G348" s="1"/>
      <c r="H348" s="1"/>
    </row>
    <row r="349" spans="1:8" x14ac:dyDescent="0.25">
      <c r="A349" s="1"/>
      <c r="B349" s="1"/>
      <c r="C349" s="1"/>
      <c r="D349" s="1"/>
      <c r="E349" s="1"/>
      <c r="F349" s="1"/>
      <c r="G349" s="1"/>
      <c r="H349" s="1"/>
    </row>
    <row r="350" spans="1:8" x14ac:dyDescent="0.25">
      <c r="A350" s="1"/>
      <c r="B350" s="1"/>
      <c r="C350" s="1"/>
      <c r="D350" s="1"/>
      <c r="E350" s="1"/>
      <c r="F350" s="1"/>
      <c r="G350" s="1"/>
      <c r="H350" s="1"/>
    </row>
    <row r="351" spans="1:8" x14ac:dyDescent="0.25">
      <c r="A351" s="1"/>
      <c r="B351" s="1"/>
      <c r="C351" s="1"/>
      <c r="D351" s="1"/>
      <c r="E351" s="1"/>
      <c r="F351" s="1"/>
      <c r="G351" s="1"/>
      <c r="H351" s="1"/>
    </row>
    <row r="352" spans="1:8" x14ac:dyDescent="0.25">
      <c r="A352" s="1"/>
      <c r="B352" s="1"/>
      <c r="C352" s="1"/>
      <c r="D352" s="1"/>
      <c r="E352" s="1"/>
      <c r="F352" s="1"/>
      <c r="G352" s="1"/>
      <c r="H352" s="1"/>
    </row>
    <row r="353" spans="1:8" x14ac:dyDescent="0.25">
      <c r="A353" s="1"/>
      <c r="B353" s="1"/>
      <c r="C353" s="1"/>
      <c r="D353" s="1"/>
      <c r="E353" s="1"/>
      <c r="F353" s="1"/>
      <c r="G353" s="1"/>
      <c r="H353" s="1"/>
    </row>
    <row r="354" spans="1:8" x14ac:dyDescent="0.25">
      <c r="A354" s="1"/>
      <c r="B354" s="1"/>
      <c r="C354" s="1"/>
      <c r="D354" s="1"/>
      <c r="E354" s="1"/>
      <c r="F354" s="1"/>
      <c r="G354" s="1"/>
      <c r="H354" s="1"/>
    </row>
    <row r="355" spans="1:8" x14ac:dyDescent="0.25">
      <c r="A355" s="1"/>
      <c r="B355" s="1"/>
      <c r="C355" s="1"/>
      <c r="D355" s="1"/>
      <c r="E355" s="1"/>
      <c r="F355" s="1"/>
      <c r="G355" s="1"/>
      <c r="H355" s="1"/>
    </row>
    <row r="356" spans="1:8" x14ac:dyDescent="0.25">
      <c r="A356" s="1"/>
      <c r="B356" s="1"/>
      <c r="C356" s="1"/>
      <c r="D356" s="1"/>
      <c r="E356" s="1"/>
      <c r="F356" s="1"/>
      <c r="G356" s="1"/>
      <c r="H356" s="1"/>
    </row>
    <row r="357" spans="1:8" x14ac:dyDescent="0.25">
      <c r="A357" s="1"/>
      <c r="B357" s="1"/>
      <c r="C357" s="1"/>
      <c r="D357" s="1"/>
      <c r="E357" s="1"/>
      <c r="F357" s="1"/>
      <c r="G357" s="1"/>
      <c r="H357" s="1"/>
    </row>
    <row r="358" spans="1:8" x14ac:dyDescent="0.25">
      <c r="A358" s="1"/>
      <c r="B358" s="1"/>
      <c r="C358" s="1"/>
      <c r="D358" s="1"/>
      <c r="E358" s="1"/>
      <c r="F358" s="1"/>
      <c r="G358" s="1"/>
      <c r="H358" s="1"/>
    </row>
    <row r="359" spans="1:8" x14ac:dyDescent="0.25">
      <c r="A359" s="1"/>
      <c r="B359" s="1"/>
      <c r="C359" s="1"/>
      <c r="D359" s="1"/>
      <c r="E359" s="1"/>
      <c r="F359" s="1"/>
      <c r="G359" s="1"/>
      <c r="H359" s="1"/>
    </row>
    <row r="360" spans="1:8" x14ac:dyDescent="0.25">
      <c r="A360" s="1"/>
      <c r="B360" s="1"/>
      <c r="C360" s="1"/>
      <c r="D360" s="1"/>
      <c r="E360" s="1"/>
      <c r="F360" s="1"/>
      <c r="G360" s="1"/>
      <c r="H360" s="1"/>
    </row>
    <row r="361" spans="1:8" x14ac:dyDescent="0.25">
      <c r="A361" s="1"/>
      <c r="B361" s="1"/>
      <c r="C361" s="1"/>
      <c r="D361" s="1"/>
      <c r="E361" s="1"/>
      <c r="F361" s="1"/>
      <c r="G361" s="1"/>
      <c r="H361" s="1"/>
    </row>
    <row r="362" spans="1:8" x14ac:dyDescent="0.25">
      <c r="A362" s="1"/>
      <c r="B362" s="1"/>
      <c r="C362" s="1"/>
      <c r="D362" s="1"/>
      <c r="E362" s="1"/>
      <c r="F362" s="1"/>
      <c r="G362" s="1"/>
      <c r="H362" s="1"/>
    </row>
    <row r="363" spans="1:8" x14ac:dyDescent="0.25">
      <c r="A363" s="1"/>
      <c r="B363" s="1"/>
      <c r="C363" s="1"/>
      <c r="D363" s="1"/>
      <c r="E363" s="1"/>
      <c r="F363" s="1"/>
      <c r="G363" s="1"/>
      <c r="H363" s="1"/>
    </row>
    <row r="364" spans="1:8" x14ac:dyDescent="0.25">
      <c r="A364" s="1"/>
      <c r="B364" s="1"/>
      <c r="C364" s="1"/>
      <c r="D364" s="1"/>
      <c r="E364" s="1"/>
      <c r="F364" s="1"/>
      <c r="G364" s="1"/>
      <c r="H364" s="1"/>
    </row>
    <row r="365" spans="1:8" x14ac:dyDescent="0.25">
      <c r="A365" s="1"/>
      <c r="B365" s="1"/>
      <c r="C365" s="1"/>
      <c r="D365" s="1"/>
      <c r="E365" s="1"/>
      <c r="F365" s="1"/>
      <c r="G365" s="1"/>
      <c r="H365" s="1"/>
    </row>
    <row r="366" spans="1:8" x14ac:dyDescent="0.25">
      <c r="A366" s="1"/>
      <c r="B366" s="1"/>
      <c r="C366" s="1"/>
      <c r="D366" s="1"/>
      <c r="E366" s="1"/>
      <c r="F366" s="1"/>
      <c r="G366" s="1"/>
      <c r="H366" s="1"/>
    </row>
    <row r="367" spans="1:8" x14ac:dyDescent="0.25">
      <c r="A367" s="1"/>
      <c r="B367" s="1"/>
      <c r="C367" s="1"/>
      <c r="D367" s="1"/>
      <c r="E367" s="1"/>
      <c r="F367" s="1"/>
      <c r="G367" s="1"/>
      <c r="H367" s="1"/>
    </row>
    <row r="368" spans="1:8" x14ac:dyDescent="0.25">
      <c r="A368" s="1"/>
      <c r="B368" s="1"/>
      <c r="C368" s="1"/>
      <c r="D368" s="1"/>
      <c r="E368" s="1"/>
      <c r="F368" s="1"/>
      <c r="G368" s="1"/>
      <c r="H368" s="1"/>
    </row>
    <row r="369" spans="1:8" x14ac:dyDescent="0.25">
      <c r="A369" s="1"/>
      <c r="B369" s="1"/>
      <c r="C369" s="1"/>
      <c r="D369" s="1"/>
      <c r="E369" s="1"/>
      <c r="F369" s="1"/>
      <c r="G369" s="1"/>
      <c r="H369" s="1"/>
    </row>
    <row r="370" spans="1:8" x14ac:dyDescent="0.25">
      <c r="A370" s="1"/>
      <c r="B370" s="1"/>
      <c r="C370" s="1"/>
      <c r="D370" s="1"/>
      <c r="E370" s="1"/>
      <c r="F370" s="1"/>
      <c r="G370" s="1"/>
      <c r="H370" s="1"/>
    </row>
    <row r="371" spans="1:8" x14ac:dyDescent="0.25">
      <c r="A371" s="1"/>
      <c r="B371" s="1"/>
      <c r="C371" s="1"/>
      <c r="D371" s="1"/>
      <c r="E371" s="1"/>
      <c r="F371" s="1"/>
      <c r="G371" s="1"/>
      <c r="H371" s="1"/>
    </row>
    <row r="372" spans="1:8" x14ac:dyDescent="0.25">
      <c r="A372" s="1"/>
      <c r="B372" s="1"/>
      <c r="C372" s="1"/>
      <c r="D372" s="1"/>
      <c r="E372" s="1"/>
      <c r="F372" s="1"/>
      <c r="G372" s="1"/>
      <c r="H372" s="1"/>
    </row>
    <row r="373" spans="1:8" x14ac:dyDescent="0.25">
      <c r="A373" s="1"/>
      <c r="B373" s="1"/>
      <c r="C373" s="1"/>
      <c r="D373" s="1"/>
      <c r="E373" s="1"/>
      <c r="F373" s="1"/>
      <c r="G373" s="1"/>
      <c r="H373" s="1"/>
    </row>
    <row r="374" spans="1:8" x14ac:dyDescent="0.25">
      <c r="A374" s="1"/>
      <c r="B374" s="1"/>
      <c r="C374" s="1"/>
      <c r="D374" s="1"/>
      <c r="E374" s="1"/>
      <c r="F374" s="1"/>
      <c r="G374" s="1"/>
      <c r="H374" s="1"/>
    </row>
    <row r="375" spans="1:8" x14ac:dyDescent="0.25">
      <c r="A375" s="1"/>
      <c r="B375" s="1"/>
      <c r="C375" s="1"/>
      <c r="D375" s="1"/>
      <c r="E375" s="1"/>
      <c r="F375" s="1"/>
      <c r="G375" s="1"/>
      <c r="H375" s="1"/>
    </row>
    <row r="376" spans="1:8" x14ac:dyDescent="0.25">
      <c r="A376" s="1"/>
      <c r="B376" s="1"/>
      <c r="C376" s="1"/>
      <c r="D376" s="1"/>
      <c r="E376" s="1"/>
      <c r="F376" s="1"/>
      <c r="G376" s="1"/>
      <c r="H376" s="1"/>
    </row>
    <row r="377" spans="1:8" x14ac:dyDescent="0.25">
      <c r="A377" s="1"/>
      <c r="B377" s="1"/>
      <c r="C377" s="1"/>
      <c r="D377" s="1"/>
      <c r="E377" s="1"/>
      <c r="F377" s="1"/>
      <c r="G377" s="1"/>
      <c r="H377" s="1"/>
    </row>
    <row r="378" spans="1:8" x14ac:dyDescent="0.25">
      <c r="A378" s="1"/>
      <c r="B378" s="1"/>
      <c r="C378" s="1"/>
      <c r="D378" s="1"/>
      <c r="E378" s="1"/>
      <c r="F378" s="1"/>
      <c r="G378" s="1"/>
      <c r="H378" s="1"/>
    </row>
    <row r="379" spans="1:8" x14ac:dyDescent="0.25">
      <c r="A379" s="1"/>
      <c r="B379" s="1"/>
      <c r="C379" s="1"/>
      <c r="D379" s="1"/>
      <c r="E379" s="1"/>
      <c r="F379" s="1"/>
      <c r="G379" s="1"/>
      <c r="H379" s="1"/>
    </row>
    <row r="380" spans="1:8" x14ac:dyDescent="0.25">
      <c r="A380" s="1"/>
      <c r="B380" s="1"/>
      <c r="C380" s="1"/>
      <c r="D380" s="1"/>
      <c r="E380" s="1"/>
      <c r="F380" s="1"/>
      <c r="G380" s="1"/>
      <c r="H380" s="1"/>
    </row>
    <row r="381" spans="1:8" x14ac:dyDescent="0.25">
      <c r="A381" s="1"/>
      <c r="B381" s="1"/>
      <c r="C381" s="1"/>
      <c r="D381" s="1"/>
      <c r="E381" s="1"/>
      <c r="F381" s="1"/>
      <c r="G381" s="1"/>
      <c r="H381" s="1"/>
    </row>
    <row r="382" spans="1:8" x14ac:dyDescent="0.25">
      <c r="A382" s="1"/>
      <c r="B382" s="1"/>
      <c r="C382" s="1"/>
      <c r="D382" s="1"/>
      <c r="E382" s="1"/>
      <c r="F382" s="1"/>
      <c r="G382" s="1"/>
      <c r="H382" s="1"/>
    </row>
    <row r="383" spans="1:8" x14ac:dyDescent="0.25">
      <c r="A383" s="1"/>
      <c r="B383" s="1"/>
      <c r="C383" s="1"/>
      <c r="D383" s="1"/>
      <c r="E383" s="1"/>
      <c r="F383" s="1"/>
      <c r="G383" s="1"/>
      <c r="H383" s="1"/>
    </row>
    <row r="384" spans="1:8" x14ac:dyDescent="0.25">
      <c r="A384" s="1"/>
      <c r="B384" s="1"/>
      <c r="C384" s="1"/>
      <c r="D384" s="1"/>
      <c r="E384" s="1"/>
      <c r="F384" s="1"/>
      <c r="G384" s="1"/>
      <c r="H384" s="1"/>
    </row>
    <row r="385" spans="1:8" x14ac:dyDescent="0.25">
      <c r="A385" s="1"/>
      <c r="B385" s="1"/>
      <c r="C385" s="1"/>
      <c r="D385" s="1"/>
      <c r="E385" s="1"/>
      <c r="F385" s="1"/>
      <c r="G385" s="1"/>
      <c r="H385" s="1"/>
    </row>
    <row r="386" spans="1:8" x14ac:dyDescent="0.25">
      <c r="A386" s="1"/>
      <c r="B386" s="1"/>
      <c r="C386" s="1"/>
      <c r="D386" s="1"/>
      <c r="E386" s="1"/>
      <c r="F386" s="1"/>
      <c r="G386" s="1"/>
      <c r="H386" s="1"/>
    </row>
    <row r="387" spans="1:8" x14ac:dyDescent="0.25">
      <c r="A387" s="1"/>
      <c r="B387" s="1"/>
      <c r="C387" s="1"/>
      <c r="D387" s="1"/>
      <c r="E387" s="1"/>
      <c r="F387" s="1"/>
      <c r="G387" s="1"/>
      <c r="H387" s="1"/>
    </row>
    <row r="388" spans="1:8" x14ac:dyDescent="0.25">
      <c r="A388" s="1"/>
      <c r="B388" s="1"/>
      <c r="C388" s="1"/>
      <c r="D388" s="1"/>
      <c r="E388" s="1"/>
      <c r="F388" s="1"/>
      <c r="G388" s="1"/>
      <c r="H388" s="1"/>
    </row>
    <row r="389" spans="1:8" x14ac:dyDescent="0.25">
      <c r="A389" s="1"/>
      <c r="B389" s="1"/>
      <c r="C389" s="1"/>
      <c r="D389" s="1"/>
      <c r="E389" s="1"/>
      <c r="F389" s="1"/>
      <c r="G389" s="1"/>
      <c r="H389" s="1"/>
    </row>
    <row r="390" spans="1:8" x14ac:dyDescent="0.25">
      <c r="A390" s="1"/>
      <c r="B390" s="1"/>
      <c r="C390" s="1"/>
      <c r="D390" s="1"/>
      <c r="E390" s="1"/>
      <c r="F390" s="1"/>
      <c r="G390" s="1"/>
      <c r="H390" s="1"/>
    </row>
    <row r="391" spans="1:8" x14ac:dyDescent="0.25">
      <c r="A391" s="1"/>
      <c r="B391" s="1"/>
      <c r="C391" s="1"/>
      <c r="D391" s="1"/>
      <c r="E391" s="1"/>
      <c r="F391" s="1"/>
      <c r="G391" s="1"/>
      <c r="H391" s="1"/>
    </row>
    <row r="392" spans="1:8" x14ac:dyDescent="0.25">
      <c r="A392" s="1"/>
      <c r="B392" s="1"/>
      <c r="C392" s="1"/>
      <c r="D392" s="1"/>
      <c r="E392" s="1"/>
      <c r="F392" s="1"/>
      <c r="G392" s="1"/>
      <c r="H392" s="1"/>
    </row>
    <row r="393" spans="1:8" x14ac:dyDescent="0.25">
      <c r="A393" s="1"/>
      <c r="B393" s="1"/>
      <c r="C393" s="1"/>
      <c r="D393" s="1"/>
      <c r="E393" s="1"/>
      <c r="F393" s="1"/>
      <c r="G393" s="1"/>
      <c r="H393" s="1"/>
    </row>
    <row r="394" spans="1:8" x14ac:dyDescent="0.25">
      <c r="A394" s="1"/>
      <c r="B394" s="1"/>
      <c r="C394" s="1"/>
      <c r="D394" s="1"/>
      <c r="E394" s="1"/>
      <c r="F394" s="1"/>
      <c r="G394" s="1"/>
      <c r="H394" s="1"/>
    </row>
    <row r="395" spans="1:8" x14ac:dyDescent="0.25">
      <c r="A395" s="1"/>
      <c r="B395" s="1"/>
      <c r="C395" s="1"/>
      <c r="D395" s="1"/>
      <c r="E395" s="1"/>
      <c r="F395" s="1"/>
      <c r="G395" s="1"/>
      <c r="H395" s="1"/>
    </row>
    <row r="396" spans="1:8" x14ac:dyDescent="0.25">
      <c r="A396" s="1"/>
      <c r="B396" s="1"/>
      <c r="C396" s="1"/>
      <c r="D396" s="1"/>
      <c r="E396" s="1"/>
      <c r="F396" s="1"/>
      <c r="G396" s="1"/>
      <c r="H396" s="1"/>
    </row>
    <row r="397" spans="1:8" x14ac:dyDescent="0.25">
      <c r="A397" s="1"/>
      <c r="B397" s="1"/>
      <c r="C397" s="1"/>
      <c r="D397" s="1"/>
      <c r="E397" s="1"/>
      <c r="F397" s="1"/>
      <c r="G397" s="1"/>
      <c r="H397" s="1"/>
    </row>
    <row r="398" spans="1:8" x14ac:dyDescent="0.25">
      <c r="A398" s="1"/>
      <c r="B398" s="1"/>
      <c r="C398" s="1"/>
      <c r="D398" s="1"/>
      <c r="E398" s="1"/>
      <c r="F398" s="1"/>
      <c r="G398" s="1"/>
      <c r="H398" s="1"/>
    </row>
    <row r="399" spans="1:8" x14ac:dyDescent="0.25">
      <c r="A399" s="1"/>
      <c r="B399" s="1"/>
      <c r="C399" s="1"/>
      <c r="D399" s="1"/>
      <c r="E399" s="1"/>
      <c r="F399" s="1"/>
      <c r="G399" s="1"/>
      <c r="H399" s="1"/>
    </row>
    <row r="400" spans="1:8" x14ac:dyDescent="0.25">
      <c r="A400" s="1"/>
      <c r="B400" s="1"/>
      <c r="C400" s="1"/>
      <c r="D400" s="1"/>
      <c r="E400" s="1"/>
      <c r="F400" s="1"/>
      <c r="G400" s="1"/>
      <c r="H400" s="1"/>
    </row>
    <row r="401" spans="1:8" x14ac:dyDescent="0.25">
      <c r="A401" s="1"/>
      <c r="B401" s="1"/>
      <c r="C401" s="1"/>
      <c r="D401" s="1"/>
      <c r="E401" s="1"/>
      <c r="F401" s="1"/>
      <c r="G401" s="1"/>
      <c r="H401" s="1"/>
    </row>
    <row r="402" spans="1:8" x14ac:dyDescent="0.25">
      <c r="A402" s="1"/>
      <c r="B402" s="1"/>
      <c r="C402" s="1"/>
      <c r="D402" s="1"/>
      <c r="E402" s="1"/>
      <c r="F402" s="1"/>
      <c r="G402" s="1"/>
      <c r="H402" s="1"/>
    </row>
    <row r="403" spans="1:8" x14ac:dyDescent="0.25">
      <c r="A403" s="1"/>
      <c r="B403" s="1"/>
      <c r="C403" s="1"/>
      <c r="D403" s="1"/>
      <c r="E403" s="1"/>
      <c r="F403" s="1"/>
      <c r="G403" s="1"/>
      <c r="H403" s="1"/>
    </row>
    <row r="404" spans="1:8" x14ac:dyDescent="0.25">
      <c r="A404" s="1"/>
      <c r="B404" s="1"/>
      <c r="C404" s="1"/>
      <c r="D404" s="1"/>
      <c r="E404" s="1"/>
      <c r="F404" s="1"/>
      <c r="G404" s="1"/>
      <c r="H404" s="1"/>
    </row>
    <row r="405" spans="1:8" x14ac:dyDescent="0.25">
      <c r="A405" s="1"/>
      <c r="B405" s="1"/>
      <c r="C405" s="1"/>
      <c r="D405" s="1"/>
      <c r="E405" s="1"/>
      <c r="F405" s="1"/>
      <c r="G405" s="1"/>
      <c r="H405" s="1"/>
    </row>
    <row r="406" spans="1:8" x14ac:dyDescent="0.25">
      <c r="A406" s="1"/>
      <c r="B406" s="1"/>
      <c r="C406" s="1"/>
      <c r="D406" s="1"/>
      <c r="E406" s="1"/>
      <c r="F406" s="1"/>
      <c r="G406" s="1"/>
      <c r="H406" s="1"/>
    </row>
    <row r="407" spans="1:8" x14ac:dyDescent="0.25">
      <c r="A407" s="1"/>
      <c r="B407" s="1"/>
      <c r="C407" s="1"/>
      <c r="D407" s="1"/>
      <c r="E407" s="1"/>
      <c r="F407" s="1"/>
      <c r="G407" s="1"/>
      <c r="H407" s="1"/>
    </row>
    <row r="408" spans="1:8" x14ac:dyDescent="0.25">
      <c r="A408" s="1"/>
      <c r="B408" s="1"/>
      <c r="C408" s="1"/>
      <c r="D408" s="1"/>
      <c r="E408" s="1"/>
      <c r="F408" s="1"/>
      <c r="G408" s="1"/>
      <c r="H408" s="1"/>
    </row>
    <row r="409" spans="1:8" x14ac:dyDescent="0.25">
      <c r="A409" s="1"/>
      <c r="B409" s="1"/>
      <c r="C409" s="1"/>
      <c r="D409" s="1"/>
      <c r="E409" s="1"/>
      <c r="F409" s="1"/>
      <c r="G409" s="1"/>
      <c r="H409" s="1"/>
    </row>
    <row r="410" spans="1:8" x14ac:dyDescent="0.25">
      <c r="A410" s="1"/>
      <c r="B410" s="1"/>
      <c r="C410" s="1"/>
      <c r="D410" s="1"/>
      <c r="E410" s="1"/>
      <c r="F410" s="1"/>
      <c r="G410" s="1"/>
      <c r="H410" s="1"/>
    </row>
    <row r="411" spans="1:8" x14ac:dyDescent="0.25">
      <c r="A411" s="1"/>
      <c r="B411" s="1"/>
      <c r="C411" s="1"/>
      <c r="D411" s="1"/>
      <c r="E411" s="1"/>
      <c r="F411" s="1"/>
      <c r="G411" s="1"/>
      <c r="H411" s="1"/>
    </row>
    <row r="412" spans="1:8" x14ac:dyDescent="0.25">
      <c r="A412" s="1"/>
      <c r="B412" s="1"/>
      <c r="C412" s="1"/>
      <c r="D412" s="1"/>
      <c r="E412" s="1"/>
      <c r="F412" s="1"/>
      <c r="G412" s="1"/>
      <c r="H412" s="1"/>
    </row>
    <row r="413" spans="1:8" x14ac:dyDescent="0.25">
      <c r="A413" s="1"/>
      <c r="B413" s="1"/>
      <c r="C413" s="1"/>
      <c r="D413" s="1"/>
      <c r="E413" s="1"/>
      <c r="F413" s="1"/>
      <c r="G413" s="1"/>
      <c r="H413" s="1"/>
    </row>
    <row r="414" spans="1:8" x14ac:dyDescent="0.25">
      <c r="A414" s="1"/>
      <c r="B414" s="1"/>
      <c r="C414" s="1"/>
      <c r="D414" s="1"/>
      <c r="E414" s="1"/>
      <c r="F414" s="1"/>
      <c r="G414" s="1"/>
      <c r="H414" s="1"/>
    </row>
    <row r="415" spans="1:8" x14ac:dyDescent="0.25">
      <c r="A415" s="1"/>
      <c r="B415" s="1"/>
      <c r="C415" s="1"/>
      <c r="D415" s="1"/>
      <c r="E415" s="1"/>
      <c r="F415" s="1"/>
      <c r="G415" s="1"/>
      <c r="H415" s="1"/>
    </row>
    <row r="416" spans="1:8" x14ac:dyDescent="0.25">
      <c r="A416" s="1"/>
      <c r="B416" s="1"/>
      <c r="C416" s="1"/>
      <c r="D416" s="1"/>
      <c r="E416" s="1"/>
      <c r="F416" s="1"/>
      <c r="G416" s="1"/>
      <c r="H416" s="1"/>
    </row>
    <row r="417" spans="1:8" x14ac:dyDescent="0.25">
      <c r="A417" s="1"/>
      <c r="B417" s="1"/>
      <c r="C417" s="1"/>
      <c r="D417" s="1"/>
      <c r="E417" s="1"/>
      <c r="F417" s="1"/>
      <c r="G417" s="1"/>
      <c r="H417" s="1"/>
    </row>
    <row r="418" spans="1:8" x14ac:dyDescent="0.25">
      <c r="A418" s="1"/>
      <c r="B418" s="1"/>
      <c r="C418" s="1"/>
      <c r="D418" s="1"/>
      <c r="E418" s="1"/>
      <c r="F418" s="1"/>
      <c r="G418" s="1"/>
      <c r="H418" s="1"/>
    </row>
    <row r="419" spans="1:8" x14ac:dyDescent="0.25">
      <c r="A419" s="1"/>
      <c r="B419" s="1"/>
      <c r="C419" s="1"/>
      <c r="D419" s="1"/>
      <c r="E419" s="1"/>
      <c r="F419" s="1"/>
      <c r="G419" s="1"/>
      <c r="H419" s="1"/>
    </row>
    <row r="420" spans="1:8" x14ac:dyDescent="0.25">
      <c r="A420" s="1"/>
      <c r="B420" s="1"/>
      <c r="C420" s="1"/>
      <c r="D420" s="1"/>
      <c r="E420" s="1"/>
      <c r="F420" s="1"/>
      <c r="G420" s="1"/>
      <c r="H420" s="1"/>
    </row>
    <row r="421" spans="1:8" x14ac:dyDescent="0.25">
      <c r="A421" s="1"/>
      <c r="B421" s="1"/>
      <c r="C421" s="1"/>
      <c r="D421" s="1"/>
      <c r="E421" s="1"/>
      <c r="F421" s="1"/>
      <c r="G421" s="1"/>
      <c r="H421" s="1"/>
    </row>
    <row r="422" spans="1:8" x14ac:dyDescent="0.25">
      <c r="A422" s="1"/>
      <c r="B422" s="1"/>
      <c r="C422" s="1"/>
      <c r="D422" s="1"/>
      <c r="E422" s="1"/>
      <c r="F422" s="1"/>
      <c r="G422" s="1"/>
      <c r="H422" s="1"/>
    </row>
    <row r="423" spans="1:8" x14ac:dyDescent="0.25">
      <c r="A423" s="1"/>
      <c r="B423" s="1"/>
      <c r="C423" s="1"/>
      <c r="D423" s="1"/>
      <c r="E423" s="1"/>
      <c r="F423" s="1"/>
      <c r="G423" s="1"/>
      <c r="H423" s="1"/>
    </row>
    <row r="424" spans="1:8" x14ac:dyDescent="0.25">
      <c r="A424" s="1"/>
      <c r="B424" s="1"/>
      <c r="C424" s="1"/>
      <c r="D424" s="1"/>
      <c r="E424" s="1"/>
      <c r="F424" s="1"/>
      <c r="G424" s="1"/>
      <c r="H424" s="1"/>
    </row>
    <row r="425" spans="1:8" x14ac:dyDescent="0.25">
      <c r="A425" s="1"/>
      <c r="B425" s="1"/>
      <c r="C425" s="1"/>
      <c r="D425" s="1"/>
      <c r="E425" s="1"/>
      <c r="F425" s="1"/>
      <c r="G425" s="1"/>
      <c r="H425" s="1"/>
    </row>
    <row r="426" spans="1:8" x14ac:dyDescent="0.25">
      <c r="A426" s="1"/>
      <c r="B426" s="1"/>
      <c r="C426" s="1"/>
      <c r="D426" s="1"/>
      <c r="E426" s="1"/>
      <c r="F426" s="1"/>
      <c r="G426" s="1"/>
      <c r="H426" s="1"/>
    </row>
    <row r="427" spans="1:8" x14ac:dyDescent="0.25">
      <c r="A427" s="1"/>
      <c r="B427" s="1"/>
      <c r="C427" s="1"/>
      <c r="D427" s="1"/>
      <c r="E427" s="1"/>
      <c r="F427" s="1"/>
      <c r="G427" s="1"/>
      <c r="H427" s="1"/>
    </row>
    <row r="428" spans="1:8" x14ac:dyDescent="0.25">
      <c r="A428" s="1"/>
      <c r="B428" s="1"/>
      <c r="C428" s="1"/>
      <c r="D428" s="1"/>
      <c r="E428" s="1"/>
      <c r="F428" s="1"/>
      <c r="G428" s="1"/>
      <c r="H428" s="1"/>
    </row>
    <row r="429" spans="1:8" x14ac:dyDescent="0.25">
      <c r="A429" s="1"/>
      <c r="B429" s="1"/>
      <c r="C429" s="1"/>
      <c r="D429" s="1"/>
      <c r="E429" s="1"/>
      <c r="F429" s="1"/>
      <c r="G429" s="1"/>
      <c r="H429" s="1"/>
    </row>
    <row r="430" spans="1:8" x14ac:dyDescent="0.25">
      <c r="A430" s="1"/>
      <c r="B430" s="1"/>
      <c r="C430" s="1"/>
      <c r="D430" s="1"/>
      <c r="E430" s="1"/>
      <c r="F430" s="1"/>
      <c r="G430" s="1"/>
      <c r="H430" s="1"/>
    </row>
    <row r="431" spans="1:8" x14ac:dyDescent="0.25">
      <c r="A431" s="1"/>
      <c r="B431" s="1"/>
      <c r="C431" s="1"/>
      <c r="D431" s="1"/>
      <c r="E431" s="1"/>
      <c r="F431" s="1"/>
      <c r="G431" s="1"/>
      <c r="H431" s="1"/>
    </row>
    <row r="432" spans="1:8" x14ac:dyDescent="0.25">
      <c r="A432" s="1"/>
      <c r="B432" s="1"/>
      <c r="C432" s="1"/>
      <c r="D432" s="1"/>
      <c r="E432" s="1"/>
      <c r="F432" s="1"/>
      <c r="G432" s="1"/>
      <c r="H432" s="1"/>
    </row>
    <row r="433" spans="1:8" x14ac:dyDescent="0.25">
      <c r="A433" s="1"/>
      <c r="B433" s="1"/>
      <c r="C433" s="1"/>
      <c r="D433" s="1"/>
      <c r="E433" s="1"/>
      <c r="F433" s="1"/>
      <c r="G433" s="1"/>
      <c r="H433" s="1"/>
    </row>
    <row r="434" spans="1:8" x14ac:dyDescent="0.25">
      <c r="A434" s="1"/>
      <c r="B434" s="1"/>
      <c r="C434" s="1"/>
      <c r="D434" s="1"/>
      <c r="E434" s="1"/>
      <c r="F434" s="1"/>
      <c r="G434" s="1"/>
      <c r="H434" s="1"/>
    </row>
    <row r="435" spans="1:8" x14ac:dyDescent="0.25">
      <c r="A435" s="1"/>
      <c r="B435" s="1"/>
      <c r="C435" s="1"/>
      <c r="D435" s="1"/>
      <c r="E435" s="1"/>
      <c r="F435" s="1"/>
      <c r="G435" s="1"/>
      <c r="H435" s="1"/>
    </row>
    <row r="436" spans="1:8" x14ac:dyDescent="0.25">
      <c r="A436" s="1"/>
      <c r="B436" s="1"/>
      <c r="C436" s="1"/>
      <c r="D436" s="1"/>
      <c r="E436" s="1"/>
      <c r="F436" s="1"/>
      <c r="G436" s="1"/>
      <c r="H436" s="1"/>
    </row>
    <row r="437" spans="1:8" x14ac:dyDescent="0.25">
      <c r="A437" s="1"/>
      <c r="B437" s="1"/>
      <c r="C437" s="1"/>
      <c r="D437" s="1"/>
      <c r="E437" s="1"/>
      <c r="F437" s="1"/>
      <c r="G437" s="1"/>
      <c r="H437" s="1"/>
    </row>
    <row r="438" spans="1:8" x14ac:dyDescent="0.25">
      <c r="A438" s="1"/>
      <c r="B438" s="1"/>
      <c r="C438" s="1"/>
      <c r="D438" s="1"/>
      <c r="E438" s="1"/>
      <c r="F438" s="1"/>
      <c r="G438" s="1"/>
      <c r="H438" s="1"/>
    </row>
    <row r="439" spans="1:8" x14ac:dyDescent="0.25">
      <c r="A439" s="1"/>
      <c r="B439" s="1"/>
      <c r="C439" s="1"/>
      <c r="D439" s="1"/>
      <c r="E439" s="1"/>
      <c r="F439" s="1"/>
      <c r="G439" s="1"/>
      <c r="H439" s="1"/>
    </row>
    <row r="440" spans="1:8" x14ac:dyDescent="0.25">
      <c r="A440" s="1"/>
      <c r="B440" s="1"/>
      <c r="C440" s="1"/>
      <c r="D440" s="1"/>
      <c r="E440" s="1"/>
      <c r="F440" s="1"/>
      <c r="G440" s="1"/>
      <c r="H440" s="1"/>
    </row>
    <row r="441" spans="1:8" x14ac:dyDescent="0.25">
      <c r="A441" s="1"/>
      <c r="B441" s="1"/>
      <c r="C441" s="1"/>
      <c r="D441" s="1"/>
      <c r="E441" s="1"/>
      <c r="F441" s="1"/>
      <c r="G441" s="1"/>
      <c r="H441" s="1"/>
    </row>
    <row r="442" spans="1:8" x14ac:dyDescent="0.25">
      <c r="A442" s="1"/>
      <c r="B442" s="1"/>
      <c r="C442" s="1"/>
      <c r="D442" s="1"/>
      <c r="E442" s="1"/>
      <c r="F442" s="1"/>
      <c r="G442" s="1"/>
      <c r="H442" s="1"/>
    </row>
    <row r="443" spans="1:8" x14ac:dyDescent="0.25">
      <c r="A443" s="1"/>
      <c r="B443" s="1"/>
      <c r="C443" s="1"/>
      <c r="D443" s="1"/>
      <c r="E443" s="1"/>
      <c r="F443" s="1"/>
      <c r="G443" s="1"/>
      <c r="H443" s="1"/>
    </row>
    <row r="444" spans="1:8" x14ac:dyDescent="0.25">
      <c r="A444" s="1"/>
      <c r="B444" s="1"/>
      <c r="C444" s="1"/>
      <c r="D444" s="1"/>
      <c r="E444" s="1"/>
      <c r="F444" s="1"/>
      <c r="G444" s="1"/>
      <c r="H444" s="1"/>
    </row>
    <row r="445" spans="1:8" x14ac:dyDescent="0.25">
      <c r="A445" s="1"/>
      <c r="B445" s="1"/>
      <c r="C445" s="1"/>
      <c r="D445" s="1"/>
      <c r="E445" s="1"/>
      <c r="F445" s="1"/>
      <c r="G445" s="1"/>
      <c r="H445" s="1"/>
    </row>
  </sheetData>
  <mergeCells count="37">
    <mergeCell ref="B44:B59"/>
    <mergeCell ref="B60:B69"/>
    <mergeCell ref="B7:B12"/>
    <mergeCell ref="B20:B28"/>
    <mergeCell ref="B29:B37"/>
    <mergeCell ref="B38:B43"/>
    <mergeCell ref="B13:B19"/>
    <mergeCell ref="G60:G69"/>
    <mergeCell ref="F7:F12"/>
    <mergeCell ref="F20:F28"/>
    <mergeCell ref="F29:F37"/>
    <mergeCell ref="F38:F43"/>
    <mergeCell ref="F44:F59"/>
    <mergeCell ref="F60:F69"/>
    <mergeCell ref="G7:G12"/>
    <mergeCell ref="G20:G28"/>
    <mergeCell ref="G29:G37"/>
    <mergeCell ref="G38:G43"/>
    <mergeCell ref="G44:G59"/>
    <mergeCell ref="F13:F19"/>
    <mergeCell ref="G13:G19"/>
    <mergeCell ref="H13:H19"/>
    <mergeCell ref="I13:I19"/>
    <mergeCell ref="I44:I59"/>
    <mergeCell ref="J60:J69"/>
    <mergeCell ref="A2:I2"/>
    <mergeCell ref="I7:I12"/>
    <mergeCell ref="I20:I28"/>
    <mergeCell ref="I29:I37"/>
    <mergeCell ref="I38:I43"/>
    <mergeCell ref="B6:C6"/>
    <mergeCell ref="H44:H59"/>
    <mergeCell ref="H60:H69"/>
    <mergeCell ref="H7:H12"/>
    <mergeCell ref="H20:H28"/>
    <mergeCell ref="H29:H37"/>
    <mergeCell ref="H38:H43"/>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Nastya</dc:creator>
  <cp:lastModifiedBy>Katerina V. Gavrushina</cp:lastModifiedBy>
  <cp:lastPrinted>2025-08-11T11:07:11Z</cp:lastPrinted>
  <dcterms:created xsi:type="dcterms:W3CDTF">2024-05-20T08:30:26Z</dcterms:created>
  <dcterms:modified xsi:type="dcterms:W3CDTF">2025-09-09T08:08:28Z</dcterms:modified>
</cp:coreProperties>
</file>