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4680" tabRatio="961" activeTab="0"/>
  </bookViews>
  <sheets>
    <sheet name="Імунопрофілактика_вакц" sheetId="1" r:id="rId1"/>
    <sheet name="Трансплантація_ЛЗ" sheetId="2" r:id="rId2"/>
    <sheet name="Туберкульоз_ЛЗ" sheetId="3" r:id="rId3"/>
    <sheet name="Онкологія_дорослі" sheetId="4" r:id="rId4"/>
    <sheet name="Онкохворі діти_ЛЗ" sheetId="5" r:id="rId5"/>
    <sheet name="Конвенція ООН_дитячий_діалі" sheetId="6" r:id="rId6"/>
    <sheet name="ССЗ_ЛЗ" sheetId="7" r:id="rId7"/>
    <sheet name="ССЗ_ВМП" sheetId="8" r:id="rId8"/>
  </sheets>
  <definedNames>
    <definedName name="_xlnm._FilterDatabase" localSheetId="1" hidden="1">'Трансплантація_ЛЗ'!$A$3:$N$3</definedName>
    <definedName name="_xlnm.Print_Titles" localSheetId="4">'Онкохворі діти_ЛЗ'!$2:$3</definedName>
    <definedName name="_xlnm.Print_Area" localSheetId="0">'Імунопрофілактика_вакц'!$A$1:$G$6</definedName>
    <definedName name="_xlnm.Print_Area" localSheetId="3">'Онкологія_дорослі'!$A$1:$G$7</definedName>
    <definedName name="_xlnm.Print_Area" localSheetId="4">'Онкохворі діти_ЛЗ'!$A$1:$G$4</definedName>
  </definedNames>
  <calcPr fullCalcOnLoad="1"/>
</workbook>
</file>

<file path=xl/sharedStrings.xml><?xml version="1.0" encoding="utf-8"?>
<sst xmlns="http://schemas.openxmlformats.org/spreadsheetml/2006/main" count="207" uniqueCount="109">
  <si>
    <t>Державна цільова соціальна програма "Трансплантація": Централізована закупівля медикаментів для хворих у до- та післяопераційний період з трансплантації (Трансплантація-ЛЗ)</t>
  </si>
  <si>
    <t>Такролімус</t>
  </si>
  <si>
    <t>Національний план дій щодо реалізації Конвенції ООН про права дитини: Централізована закупівля медикаментів та виробів медичного призначення для дитячого діалізу (Дитячий діаліз-ЛЗ і ВМП)</t>
  </si>
  <si>
    <t>Витратні матеріали для гемодіалізу у дітей</t>
  </si>
  <si>
    <t>К-т склад. д/гемодіал. у дітей (діалізатор низькопоточний з площею мембрани 1,2-1,4 м2, AV-магістралі, фістульні голки G17-19, бікарбонатний картридж типу BiCart або еквівалент)</t>
  </si>
  <si>
    <t>Кислотний компонент для діалізу типа Д204 або його аналоги, у каністрах по 10 л</t>
  </si>
  <si>
    <t>Програми і централізовані заходи з імунопрофілактики (Імунопрофілактика - вакцини)</t>
  </si>
  <si>
    <t>для профілактики сказу</t>
  </si>
  <si>
    <t>Централізована закупівля виробів медичного призначення для закладів охорони здоров'я для забезпечення лікуванням хворих із серцево-судинними та судинно-мозковими захворюваннями (ССЗ-ВМП)</t>
  </si>
  <si>
    <t>Вироби медичного призначення для електрофізіології та кардіостимуляції</t>
  </si>
  <si>
    <t>НИТКА (монофіламентна нитка, поліпропілен), розмір USP 2/0, дві колючі голки 40 мм, для кальцинованих судин (СС), 1/2 кола, довжина 90 cм, синій</t>
  </si>
  <si>
    <t>НИТКА (монофіламентна нитка, поліпропілен), розмір USP 3/0, дві колючі голки 31 мм, 1/2 кола, довжина 90 cм, синій</t>
  </si>
  <si>
    <t>Атравматичний шовний матеріал (НИТКА (поліестр з покриттям, плетена нитка), розмір USP 2/0, дві колючо-ріжучі голки 26 мм, 1/2 кола, довжина 90 см, зелений)</t>
  </si>
  <si>
    <t>Атравматичний шовний матеріал (НИТКА(монофіламентна нитка, поліпропілен), розмір USP 5/0, дві колючі голки 17 мм, 1/2 кола, довжина 90 cм, синій)</t>
  </si>
  <si>
    <t>Вироби медичного призначення для стентування сонних артерій, які включають: Інтродуцер для проведення стентування сонних артерій - 1 шт.</t>
  </si>
  <si>
    <t>Вироби медичного призначення для стентування сонних артерій, які включають: Балон для предилятації - 1 шт.</t>
  </si>
  <si>
    <t>Кліпси для прямого виключення церебральних аневризм</t>
  </si>
  <si>
    <t>Вироби медичного призначення для стентування коронарних судин</t>
  </si>
  <si>
    <t>Вироби медичного призначення для стентування коронарних судин (Направляючий катетер )</t>
  </si>
  <si>
    <t>Вироби медичного призначення для стентування коронарних судин (Інтродуцер)</t>
  </si>
  <si>
    <t>Вироби медичного призначення для стентування коронарних судин (Балон для ангіопластики)</t>
  </si>
  <si>
    <t>Стент-система з лікувальним покриттям</t>
  </si>
  <si>
    <t>Інтрааортальний балонний катетер (балон- контрпульсатор)</t>
  </si>
  <si>
    <t>Цитарабін</t>
  </si>
  <si>
    <t>Централізована закупівля онкологічних препаратів для лікування онкологічних хворих (Онкологія доросла - ЛЗ)</t>
  </si>
  <si>
    <t>Радіофармацевтичні препарати (діагностичні, лікувальні) та контрастні засоби</t>
  </si>
  <si>
    <t>Цисплатин</t>
  </si>
  <si>
    <t>Централізовані заходи боротьби із захворюванням на туберкульоз (Туберкульоз - ЛЗ)</t>
  </si>
  <si>
    <t>Централізовані заходи із запобігання та лікування серцево-судинних і судинно-мозкових захворювань (ССЗ-ЛЗ)</t>
  </si>
  <si>
    <t>Рентгенконтрасна йодовмісна речовина 350-370 мг йоду/мл, амп.фл.шт, 50мл</t>
  </si>
  <si>
    <t>Торговельна назва</t>
  </si>
  <si>
    <t>№ серії</t>
  </si>
  <si>
    <t>Форма випуску</t>
  </si>
  <si>
    <t>кіл-сть</t>
  </si>
  <si>
    <t>Вакцини</t>
  </si>
  <si>
    <t>Централізована закупівля лікарських засобів для лікування онкохворих дітей (Дитяча онкологія - ЛЗ)</t>
  </si>
  <si>
    <t>Доріпенем</t>
  </si>
  <si>
    <t>амп. фл. шпр., по 500 мг</t>
  </si>
  <si>
    <t>ІНДІРАБ В-на антирабічна очищ., інактивов., ліоф., пор. д/приг. р-ну д/ін. по 1 дозі (0,5 мл) у фл. , № 10</t>
  </si>
  <si>
    <t>Дорібакс, пор. д/приг. р-ну д/інф. по 500 мг, № 10</t>
  </si>
  <si>
    <t>Томогексол, р-н д/ін. 350 мг йоду/мл по 50мл у фл.</t>
  </si>
  <si>
    <t>Набір з черезшкірним інтродуцером</t>
  </si>
  <si>
    <t>Провідниковий катетер Launcher</t>
  </si>
  <si>
    <t>58.42.07 Yassargil mini титан. Кліпса прям. 7мм</t>
  </si>
  <si>
    <t xml:space="preserve">58.43.40 Yassargil mini титан. Кліпса прям. 5мм </t>
  </si>
  <si>
    <t>58.60.10 Yassargil титан. Кліпса прям. 9мм р</t>
  </si>
  <si>
    <t>58.61.39 Yassargil титан. Кліпса зігнут. 11 мм р</t>
  </si>
  <si>
    <t>Комплект складових для гемодіалізу у дітей</t>
  </si>
  <si>
    <t>Розподіл ЛЗ/ВМП по регіону (відповідно до наказу МОЗ України)</t>
  </si>
  <si>
    <t>Міжнародна непатентована назва 
(предмет закупівлі)</t>
  </si>
  <si>
    <t>Заклад отримувач</t>
  </si>
  <si>
    <t>КЗОЗ Обласна клінічна лікарня - Центр екстреної медичної допомоги та медицини катастроф</t>
  </si>
  <si>
    <t>КЗОЗ "Обласна дитяча клінічна лікарня № 1"</t>
  </si>
  <si>
    <t>Заклад -отримувач</t>
  </si>
  <si>
    <t>КЗОЗ Обласна дитяча інфекційна клінічна лікарня</t>
  </si>
  <si>
    <t>Обласний клінічний центр урології і нефрології ім. В.І. Шаповала</t>
  </si>
  <si>
    <t>Адваграф, капсули по 0,5 мг</t>
  </si>
  <si>
    <t>Адваграф, капсули по 1 мг</t>
  </si>
  <si>
    <t>Харківський обласний протитуберкульозний диспансер №1</t>
  </si>
  <si>
    <t>Харківський обласний клінічний онкологічний центр</t>
  </si>
  <si>
    <t>Лейкофозин</t>
  </si>
  <si>
    <t>Кальциумфолінат "Ебеве" розч.д/ін., 10мг/мл по 3 мл (30мг) в амп;по 5 амп у карт.коробці з марк.укр.мовою</t>
  </si>
  <si>
    <t>КЗОЗ Обласна дитяча клінічна лікарня</t>
  </si>
  <si>
    <t>комбінована вакцина для профілактики кашлюку (ацелюлярна), дифтерії, правця та поліомієліту (інактивована)</t>
  </si>
  <si>
    <t>ІНФАНРИКС ІПВ Комбінована в-на для профіл. дифтерії, правця, кашлюка (ацелюлярний компонент) та поліомієліту, сусп. д/ін. у попер. заповн. однораз. шпр., № 1</t>
  </si>
  <si>
    <t>Паклітаксел</t>
  </si>
  <si>
    <t>Паклітаксел Актавіс, концентрат д/р-ну д/інф., 6 мг/мл, по 43,33мл (260 мг) у фл., № 1</t>
  </si>
  <si>
    <t>Набір для приготування концентрату для гемодіалізу.Рідкий кіслотний концентрат SK-F 218 № 2515621</t>
  </si>
  <si>
    <t>Отримано за період з 21.10.13 по 25.10.13</t>
  </si>
  <si>
    <t>DF3437 DN5841</t>
  </si>
  <si>
    <t>BK13010A</t>
  </si>
  <si>
    <t>Цисплатин "Ебеве", концентрат для розчину для інфузій, 1мг/мл по 100 мл (100мг)</t>
  </si>
  <si>
    <t>DP0907 DP1795</t>
  </si>
  <si>
    <t xml:space="preserve">Алексан, розчин для ін'єкцій та інфузій 20 мг/мл по 8 мл (100мг) </t>
  </si>
  <si>
    <t>DP8889</t>
  </si>
  <si>
    <t>АС20В269AJ</t>
  </si>
  <si>
    <t>62AN13009</t>
  </si>
  <si>
    <t>Циклосерин</t>
  </si>
  <si>
    <t>Клозерин, капсули по 250мг по 10 капс у блістері</t>
  </si>
  <si>
    <t>1307013   1307014</t>
  </si>
  <si>
    <t>ОМ4028В</t>
  </si>
  <si>
    <t>1М4243С</t>
  </si>
  <si>
    <t>НИТКА (монофіламентна нитка, поліпропілен), розмір USP 4/0, дві колючі голки 17 мм, 1/2 кола, довжина 90 cм, синій</t>
  </si>
  <si>
    <t>Матеріал шовний хірургічний Surgipro II, що не розсмоктується</t>
  </si>
  <si>
    <t>D3C0443X
D3C0295X</t>
  </si>
  <si>
    <t>D3D1162X
D3E0405X</t>
  </si>
  <si>
    <t>Матеріал шовний хірургічний Ti-Cron, що не розсмоктується</t>
  </si>
  <si>
    <t>D3C0665X</t>
  </si>
  <si>
    <t>D3D0231X</t>
  </si>
  <si>
    <t>Матеріал шовний хірургічний Surgipro, що не розсмоктується</t>
  </si>
  <si>
    <t>D3D0038X</t>
  </si>
  <si>
    <t>58.43.41 Yassargil mini титан. Кліпса прям. 6мм</t>
  </si>
  <si>
    <t>Інтродюсер INPUT</t>
  </si>
  <si>
    <t>50731121
50721521</t>
  </si>
  <si>
    <t>Катетер балонний для дилятації Sprinter Legend RX</t>
  </si>
  <si>
    <t>207207858</t>
  </si>
  <si>
    <t>Коронарна стент-система XIENCE V з покриттям еверoлімусом</t>
  </si>
  <si>
    <t>3040941
3041141
3041241
3051641
3031941
3031441</t>
  </si>
  <si>
    <t>200006867140
0006831400
0006867138
0006849658
0006869423
0006864906
0006844793
0006844802
0006844748
0006837821
0006797271</t>
  </si>
  <si>
    <t>Катетер балонний для дилятації  Sprinter Legend RX</t>
  </si>
  <si>
    <t xml:space="preserve">207260180
207270244
207329726
207323998
207245903
207190115
207163571
207207855
207223495
207163565
207269839
207223498
207120542
207223980
</t>
  </si>
  <si>
    <t>CF3029598
CF2103858
CF2103192
CF3041836
CF3042208</t>
  </si>
  <si>
    <t>Внутрішньоаортальний балонний катетер 8FR.-40 мл</t>
  </si>
  <si>
    <t>KF3015114</t>
  </si>
  <si>
    <t>Комплект для коронарографії для трансрадіального доступу</t>
  </si>
  <si>
    <t>ВМП для коронарографії судин (Набір для коронарографії для трансрадіального доступу, який включає: Катетер ангіографічний -2 шт., Провідник ангіографічний - 1 шт., Інтродюсер - 1 шт.)</t>
  </si>
  <si>
    <t>DEZSJ00</t>
  </si>
  <si>
    <t>UGB03600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</si>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</sst>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33" applyFont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7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1" fontId="7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" fillId="33" borderId="0" xfId="53" applyFont="1" applyFill="1" applyBorder="1" applyAlignment="1">
      <alignment horizontal="center" vertical="center" wrapText="1"/>
      <protection/>
    </xf>
    <xf numFmtId="0" fontId="34" fillId="0" borderId="0" xfId="0" applyFont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3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3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3" fontId="0" fillId="0" borderId="10" xfId="0" applyNumberForma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view="pageBreakPreview" zoomScale="80" zoomScaleNormal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" sqref="B2:B3"/>
    </sheetView>
  </sheetViews>
  <sheetFormatPr defaultColWidth="9.140625" defaultRowHeight="15"/>
  <cols>
    <col min="1" max="1" width="26.57421875" style="2" customWidth="1"/>
    <col min="2" max="2" width="32.8515625" style="2" customWidth="1"/>
    <col min="3" max="3" width="44.140625" style="2" customWidth="1"/>
    <col min="4" max="4" width="24.140625" style="2" customWidth="1"/>
    <col min="5" max="5" width="13.421875" style="2" customWidth="1"/>
    <col min="6" max="6" width="14.8515625" style="2" customWidth="1"/>
    <col min="7" max="7" width="23.140625" style="2" customWidth="1"/>
    <col min="8" max="16384" width="9.140625" style="2" customWidth="1"/>
  </cols>
  <sheetData>
    <row r="1" spans="1:7" ht="18.75" customHeight="1">
      <c r="A1" s="19" t="s">
        <v>6</v>
      </c>
      <c r="B1" s="19"/>
      <c r="C1" s="19"/>
      <c r="D1" s="19"/>
      <c r="E1" s="19"/>
      <c r="F1" s="19"/>
      <c r="G1" s="19"/>
    </row>
    <row r="2" spans="1:7" ht="54" customHeight="1">
      <c r="A2" s="22" t="s">
        <v>49</v>
      </c>
      <c r="B2" s="22" t="s">
        <v>32</v>
      </c>
      <c r="C2" s="22" t="s">
        <v>30</v>
      </c>
      <c r="D2" s="22" t="s">
        <v>53</v>
      </c>
      <c r="E2" s="22" t="s">
        <v>68</v>
      </c>
      <c r="F2" s="22"/>
      <c r="G2" s="18" t="s">
        <v>48</v>
      </c>
    </row>
    <row r="3" spans="1:7" ht="15">
      <c r="A3" s="22"/>
      <c r="B3" s="22"/>
      <c r="C3" s="22"/>
      <c r="D3" s="22"/>
      <c r="E3" s="18" t="s">
        <v>33</v>
      </c>
      <c r="F3" s="18" t="s">
        <v>31</v>
      </c>
      <c r="G3" s="18" t="s">
        <v>33</v>
      </c>
    </row>
    <row r="4" spans="1:15" ht="63.75">
      <c r="A4" s="14" t="s">
        <v>34</v>
      </c>
      <c r="B4" s="14" t="s">
        <v>63</v>
      </c>
      <c r="C4" s="14" t="s">
        <v>64</v>
      </c>
      <c r="D4" s="14" t="s">
        <v>54</v>
      </c>
      <c r="E4" s="31">
        <v>3600</v>
      </c>
      <c r="F4" s="32" t="s">
        <v>75</v>
      </c>
      <c r="G4" s="33">
        <v>4000</v>
      </c>
      <c r="H4" s="3"/>
      <c r="I4" s="3"/>
      <c r="J4" s="3"/>
      <c r="K4" s="3"/>
      <c r="L4" s="3"/>
      <c r="M4" s="3"/>
      <c r="N4" s="3"/>
      <c r="O4" s="3"/>
    </row>
    <row r="5" spans="1:15" ht="51">
      <c r="A5" s="14" t="s">
        <v>34</v>
      </c>
      <c r="B5" s="14" t="s">
        <v>7</v>
      </c>
      <c r="C5" s="14" t="s">
        <v>38</v>
      </c>
      <c r="D5" s="14" t="s">
        <v>54</v>
      </c>
      <c r="E5" s="31">
        <v>170</v>
      </c>
      <c r="F5" s="34" t="s">
        <v>76</v>
      </c>
      <c r="G5" s="33">
        <v>170</v>
      </c>
      <c r="H5" s="3"/>
      <c r="I5" s="3"/>
      <c r="J5" s="3"/>
      <c r="K5" s="3"/>
      <c r="L5" s="3"/>
      <c r="M5" s="3"/>
      <c r="N5" s="3"/>
      <c r="O5" s="3"/>
    </row>
    <row r="6" spans="1:15" ht="51">
      <c r="A6" s="14" t="s">
        <v>34</v>
      </c>
      <c r="B6" s="14" t="s">
        <v>7</v>
      </c>
      <c r="C6" s="14" t="s">
        <v>38</v>
      </c>
      <c r="D6" s="14" t="s">
        <v>54</v>
      </c>
      <c r="E6" s="31">
        <v>750</v>
      </c>
      <c r="F6" s="34" t="s">
        <v>76</v>
      </c>
      <c r="G6" s="33">
        <v>2955</v>
      </c>
      <c r="H6" s="3"/>
      <c r="I6" s="3"/>
      <c r="J6" s="3"/>
      <c r="K6" s="3"/>
      <c r="L6" s="3"/>
      <c r="M6" s="3"/>
      <c r="N6" s="3"/>
      <c r="O6" s="3"/>
    </row>
  </sheetData>
  <sheetProtection/>
  <mergeCells count="6">
    <mergeCell ref="A1:G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view="pageBreakPreview" zoomScaleNormal="80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A3"/>
    </sheetView>
  </sheetViews>
  <sheetFormatPr defaultColWidth="9.140625" defaultRowHeight="15"/>
  <cols>
    <col min="1" max="1" width="32.421875" style="2" customWidth="1"/>
    <col min="2" max="2" width="32.140625" style="2" customWidth="1"/>
    <col min="3" max="3" width="28.57421875" style="2" customWidth="1"/>
    <col min="4" max="4" width="13.421875" style="2" customWidth="1"/>
    <col min="5" max="5" width="14.8515625" style="2" customWidth="1"/>
    <col min="6" max="6" width="23.140625" style="2" customWidth="1"/>
    <col min="7" max="16384" width="9.140625" style="2" customWidth="1"/>
  </cols>
  <sheetData>
    <row r="1" spans="1:6" ht="33" customHeight="1">
      <c r="A1" s="19" t="s">
        <v>0</v>
      </c>
      <c r="B1" s="19"/>
      <c r="C1" s="19"/>
      <c r="D1" s="19"/>
      <c r="E1" s="19"/>
      <c r="F1" s="19"/>
    </row>
    <row r="2" spans="1:6" ht="64.5" customHeight="1">
      <c r="A2" s="22" t="s">
        <v>49</v>
      </c>
      <c r="B2" s="22" t="s">
        <v>30</v>
      </c>
      <c r="C2" s="22" t="s">
        <v>50</v>
      </c>
      <c r="D2" s="22" t="s">
        <v>68</v>
      </c>
      <c r="E2" s="22"/>
      <c r="F2" s="18" t="s">
        <v>48</v>
      </c>
    </row>
    <row r="3" spans="1:6" ht="15">
      <c r="A3" s="22"/>
      <c r="B3" s="22"/>
      <c r="C3" s="22"/>
      <c r="D3" s="18" t="s">
        <v>33</v>
      </c>
      <c r="E3" s="18" t="s">
        <v>31</v>
      </c>
      <c r="F3" s="18" t="s">
        <v>33</v>
      </c>
    </row>
    <row r="4" spans="1:14" ht="63.75">
      <c r="A4" s="14" t="s">
        <v>1</v>
      </c>
      <c r="B4" s="14" t="s">
        <v>56</v>
      </c>
      <c r="C4" s="14" t="s">
        <v>55</v>
      </c>
      <c r="D4" s="35">
        <v>6850</v>
      </c>
      <c r="E4" s="36" t="s">
        <v>80</v>
      </c>
      <c r="F4" s="37">
        <v>15100</v>
      </c>
      <c r="G4" s="3"/>
      <c r="H4" s="3"/>
      <c r="I4" s="3"/>
      <c r="J4" s="3"/>
      <c r="K4" s="3"/>
      <c r="L4" s="3"/>
      <c r="M4" s="3"/>
      <c r="N4" s="3"/>
    </row>
    <row r="5" spans="1:14" ht="63.75">
      <c r="A5" s="14" t="s">
        <v>1</v>
      </c>
      <c r="B5" s="14" t="s">
        <v>57</v>
      </c>
      <c r="C5" s="14" t="s">
        <v>55</v>
      </c>
      <c r="D5" s="35">
        <v>15400</v>
      </c>
      <c r="E5" s="36" t="s">
        <v>81</v>
      </c>
      <c r="F5" s="37">
        <v>25750</v>
      </c>
      <c r="G5" s="3"/>
      <c r="H5" s="3"/>
      <c r="I5" s="3"/>
      <c r="J5" s="3"/>
      <c r="K5" s="3"/>
      <c r="L5" s="3"/>
      <c r="M5" s="3"/>
      <c r="N5" s="3"/>
    </row>
  </sheetData>
  <sheetProtection/>
  <autoFilter ref="A3:N3"/>
  <mergeCells count="5">
    <mergeCell ref="A1:F1"/>
    <mergeCell ref="A2:A3"/>
    <mergeCell ref="B2:B3"/>
    <mergeCell ref="C2:C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"/>
  <sheetViews>
    <sheetView view="pageBreakPreview" zoomScale="90" zoomScaleNormal="80" zoomScaleSheetLayoutView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13" sqref="E13"/>
    </sheetView>
  </sheetViews>
  <sheetFormatPr defaultColWidth="9.140625" defaultRowHeight="15"/>
  <cols>
    <col min="1" max="1" width="38.57421875" style="2" customWidth="1"/>
    <col min="2" max="2" width="32.140625" style="2" customWidth="1"/>
    <col min="3" max="3" width="28.00390625" style="2" customWidth="1"/>
    <col min="4" max="4" width="13.421875" style="2" customWidth="1"/>
    <col min="5" max="5" width="16.00390625" style="2" customWidth="1"/>
    <col min="6" max="6" width="27.421875" style="2" customWidth="1"/>
    <col min="7" max="16384" width="9.140625" style="2" customWidth="1"/>
  </cols>
  <sheetData>
    <row r="1" spans="1:6" ht="18.75" customHeight="1">
      <c r="A1" s="19" t="s">
        <v>27</v>
      </c>
      <c r="B1" s="19"/>
      <c r="C1" s="19"/>
      <c r="D1" s="19"/>
      <c r="E1" s="19"/>
      <c r="F1" s="19"/>
    </row>
    <row r="2" spans="1:6" ht="64.5" customHeight="1">
      <c r="A2" s="22" t="s">
        <v>49</v>
      </c>
      <c r="B2" s="22" t="s">
        <v>30</v>
      </c>
      <c r="C2" s="22" t="s">
        <v>50</v>
      </c>
      <c r="D2" s="22" t="s">
        <v>68</v>
      </c>
      <c r="E2" s="22"/>
      <c r="F2" s="18" t="s">
        <v>48</v>
      </c>
    </row>
    <row r="3" spans="1:6" ht="15">
      <c r="A3" s="22"/>
      <c r="B3" s="22"/>
      <c r="C3" s="22"/>
      <c r="D3" s="18" t="s">
        <v>33</v>
      </c>
      <c r="E3" s="18" t="s">
        <v>31</v>
      </c>
      <c r="F3" s="18" t="s">
        <v>33</v>
      </c>
    </row>
    <row r="4" spans="1:14" ht="87.75" customHeight="1">
      <c r="A4" s="38" t="s">
        <v>77</v>
      </c>
      <c r="B4" s="38" t="s">
        <v>78</v>
      </c>
      <c r="C4" s="14" t="s">
        <v>58</v>
      </c>
      <c r="D4" s="28">
        <f>62940+252060</f>
        <v>315000</v>
      </c>
      <c r="E4" s="39" t="s">
        <v>79</v>
      </c>
      <c r="F4" s="40">
        <v>315000</v>
      </c>
      <c r="G4" s="3"/>
      <c r="H4" s="3"/>
      <c r="I4" s="3"/>
      <c r="J4" s="3"/>
      <c r="K4" s="3"/>
      <c r="L4" s="3"/>
      <c r="M4" s="3"/>
      <c r="N4" s="3"/>
    </row>
    <row r="5" spans="1:14" ht="15" customHeight="1">
      <c r="A5" s="10"/>
      <c r="B5" s="10"/>
      <c r="C5" s="1"/>
      <c r="D5" s="8"/>
      <c r="E5" s="8"/>
      <c r="F5" s="9"/>
      <c r="G5" s="3"/>
      <c r="H5" s="3"/>
      <c r="I5" s="3"/>
      <c r="J5" s="3"/>
      <c r="K5" s="3"/>
      <c r="L5" s="3"/>
      <c r="M5" s="3"/>
      <c r="N5" s="3"/>
    </row>
  </sheetData>
  <sheetProtection/>
  <mergeCells count="5">
    <mergeCell ref="A1:F1"/>
    <mergeCell ref="A2:A3"/>
    <mergeCell ref="B2:B3"/>
    <mergeCell ref="C2:C3"/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90" zoomScaleNormal="8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7" sqref="G7"/>
    </sheetView>
  </sheetViews>
  <sheetFormatPr defaultColWidth="9.140625" defaultRowHeight="15"/>
  <cols>
    <col min="1" max="1" width="26.7109375" style="2" customWidth="1"/>
    <col min="2" max="2" width="32.8515625" style="2" hidden="1" customWidth="1"/>
    <col min="3" max="3" width="35.00390625" style="2" customWidth="1"/>
    <col min="4" max="4" width="37.00390625" style="2" customWidth="1"/>
    <col min="5" max="5" width="13.421875" style="2" customWidth="1"/>
    <col min="6" max="6" width="13.57421875" style="2" customWidth="1"/>
    <col min="7" max="7" width="27.421875" style="2" customWidth="1"/>
    <col min="8" max="16384" width="9.140625" style="2" customWidth="1"/>
  </cols>
  <sheetData>
    <row r="1" spans="1:7" ht="18.75" customHeight="1">
      <c r="A1" s="19" t="s">
        <v>24</v>
      </c>
      <c r="B1" s="19"/>
      <c r="C1" s="19"/>
      <c r="D1" s="19"/>
      <c r="E1" s="19"/>
      <c r="F1" s="19"/>
      <c r="G1" s="19"/>
    </row>
    <row r="2" spans="1:7" ht="64.5" customHeight="1">
      <c r="A2" s="22" t="s">
        <v>49</v>
      </c>
      <c r="B2" s="22" t="s">
        <v>32</v>
      </c>
      <c r="C2" s="22" t="s">
        <v>30</v>
      </c>
      <c r="D2" s="22" t="s">
        <v>50</v>
      </c>
      <c r="E2" s="22" t="s">
        <v>68</v>
      </c>
      <c r="F2" s="22"/>
      <c r="G2" s="17" t="s">
        <v>48</v>
      </c>
    </row>
    <row r="3" spans="1:7" ht="15">
      <c r="A3" s="22"/>
      <c r="B3" s="22"/>
      <c r="C3" s="22"/>
      <c r="D3" s="22"/>
      <c r="E3" s="17" t="s">
        <v>33</v>
      </c>
      <c r="F3" s="17" t="s">
        <v>31</v>
      </c>
      <c r="G3" s="17" t="s">
        <v>33</v>
      </c>
    </row>
    <row r="4" spans="1:7" ht="63.75">
      <c r="A4" s="12" t="s">
        <v>60</v>
      </c>
      <c r="B4" s="16"/>
      <c r="C4" s="13" t="s">
        <v>61</v>
      </c>
      <c r="D4" s="14" t="s">
        <v>59</v>
      </c>
      <c r="E4" s="12">
        <v>2570</v>
      </c>
      <c r="F4" s="15" t="s">
        <v>69</v>
      </c>
      <c r="G4" s="15">
        <v>5000</v>
      </c>
    </row>
    <row r="5" spans="1:7" ht="63.75">
      <c r="A5" s="12" t="s">
        <v>65</v>
      </c>
      <c r="B5" s="16"/>
      <c r="C5" s="13" t="s">
        <v>66</v>
      </c>
      <c r="D5" s="14" t="s">
        <v>59</v>
      </c>
      <c r="E5" s="12">
        <v>20</v>
      </c>
      <c r="F5" s="12" t="s">
        <v>70</v>
      </c>
      <c r="G5" s="15">
        <v>200</v>
      </c>
    </row>
    <row r="6" spans="1:7" ht="63.75">
      <c r="A6" s="5" t="s">
        <v>26</v>
      </c>
      <c r="B6" s="11"/>
      <c r="C6" s="12" t="s">
        <v>71</v>
      </c>
      <c r="D6" s="14" t="s">
        <v>59</v>
      </c>
      <c r="E6" s="12">
        <f>303+627</f>
        <v>930</v>
      </c>
      <c r="F6" s="12" t="s">
        <v>72</v>
      </c>
      <c r="G6" s="15">
        <v>2000</v>
      </c>
    </row>
    <row r="7" spans="1:7" ht="63.75">
      <c r="A7" s="12" t="s">
        <v>23</v>
      </c>
      <c r="B7" s="11"/>
      <c r="C7" s="13" t="s">
        <v>73</v>
      </c>
      <c r="D7" s="14" t="s">
        <v>59</v>
      </c>
      <c r="E7" s="12">
        <v>241</v>
      </c>
      <c r="F7" s="12" t="s">
        <v>74</v>
      </c>
      <c r="G7" s="15"/>
    </row>
  </sheetData>
  <sheetProtection/>
  <mergeCells count="6">
    <mergeCell ref="A1:G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"/>
  <sheetViews>
    <sheetView view="pageBreakPreview" zoomScaleNormal="80" zoomScaleSheetLayoutView="100" zoomScalePageLayoutView="0" workbookViewId="0" topLeftCell="A1">
      <pane xSplit="3" ySplit="3" topLeftCell="F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3" sqref="G3"/>
    </sheetView>
  </sheetViews>
  <sheetFormatPr defaultColWidth="9.140625" defaultRowHeight="15"/>
  <cols>
    <col min="1" max="1" width="35.28125" style="2" customWidth="1"/>
    <col min="2" max="2" width="32.8515625" style="2" customWidth="1"/>
    <col min="3" max="3" width="32.140625" style="2" customWidth="1"/>
    <col min="4" max="4" width="24.8515625" style="2" customWidth="1"/>
    <col min="5" max="5" width="13.421875" style="2" customWidth="1"/>
    <col min="6" max="6" width="14.8515625" style="2" customWidth="1"/>
    <col min="7" max="7" width="23.140625" style="2" customWidth="1"/>
    <col min="8" max="16384" width="9.140625" style="2" customWidth="1"/>
  </cols>
  <sheetData>
    <row r="1" spans="1:7" ht="18.75" customHeight="1">
      <c r="A1" s="23" t="s">
        <v>35</v>
      </c>
      <c r="B1" s="23"/>
      <c r="C1" s="23"/>
      <c r="D1" s="23"/>
      <c r="E1" s="23"/>
      <c r="F1" s="23"/>
      <c r="G1" s="23"/>
    </row>
    <row r="2" spans="1:7" ht="64.5" customHeight="1">
      <c r="A2" s="22" t="s">
        <v>49</v>
      </c>
      <c r="B2" s="22" t="s">
        <v>32</v>
      </c>
      <c r="C2" s="22" t="s">
        <v>30</v>
      </c>
      <c r="D2" s="22" t="s">
        <v>50</v>
      </c>
      <c r="E2" s="22" t="s">
        <v>68</v>
      </c>
      <c r="F2" s="22"/>
      <c r="G2" s="18" t="s">
        <v>48</v>
      </c>
    </row>
    <row r="3" spans="1:7" ht="15">
      <c r="A3" s="22"/>
      <c r="B3" s="22"/>
      <c r="C3" s="22"/>
      <c r="D3" s="22"/>
      <c r="E3" s="18" t="s">
        <v>33</v>
      </c>
      <c r="F3" s="18" t="s">
        <v>31</v>
      </c>
      <c r="G3" s="18" t="s">
        <v>33</v>
      </c>
    </row>
    <row r="4" spans="1:15" ht="25.5">
      <c r="A4" s="41" t="s">
        <v>36</v>
      </c>
      <c r="B4" s="42" t="s">
        <v>37</v>
      </c>
      <c r="C4" s="41" t="s">
        <v>39</v>
      </c>
      <c r="D4" s="14" t="s">
        <v>52</v>
      </c>
      <c r="E4" s="33">
        <v>1000</v>
      </c>
      <c r="F4" s="28" t="s">
        <v>106</v>
      </c>
      <c r="G4" s="33">
        <v>1000</v>
      </c>
      <c r="H4" s="3"/>
      <c r="I4" s="3"/>
      <c r="J4" s="3"/>
      <c r="K4" s="3"/>
      <c r="L4" s="3"/>
      <c r="M4" s="3"/>
      <c r="N4" s="3"/>
      <c r="O4" s="3"/>
    </row>
  </sheetData>
  <sheetProtection/>
  <mergeCells count="6">
    <mergeCell ref="A1:G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zoomScale="90" zoomScaleNormal="90" zoomScaleSheetLayoutView="80" zoomScalePageLayoutView="0" workbookViewId="0" topLeftCell="A1">
      <pane xSplit="3" ySplit="3" topLeftCell="D4" activePane="bottomRight" state="frozen"/>
      <selection pane="topLeft" activeCell="H8" sqref="H8"/>
      <selection pane="topRight" activeCell="H8" sqref="H8"/>
      <selection pane="bottomLeft" activeCell="H8" sqref="H8"/>
      <selection pane="bottomRight" activeCell="C2" sqref="C2:C3"/>
    </sheetView>
  </sheetViews>
  <sheetFormatPr defaultColWidth="9.140625" defaultRowHeight="15"/>
  <cols>
    <col min="1" max="1" width="43.57421875" style="2" customWidth="1"/>
    <col min="2" max="2" width="10.28125" style="2" customWidth="1"/>
    <col min="3" max="3" width="32.140625" style="2" customWidth="1"/>
    <col min="4" max="4" width="18.57421875" style="2" customWidth="1"/>
    <col min="5" max="5" width="13.421875" style="2" customWidth="1"/>
    <col min="6" max="6" width="14.8515625" style="2" customWidth="1"/>
    <col min="7" max="7" width="23.140625" style="2" customWidth="1"/>
    <col min="8" max="16384" width="9.140625" style="2" customWidth="1"/>
  </cols>
  <sheetData>
    <row r="1" spans="1:7" ht="18.75" customHeight="1">
      <c r="A1" s="19" t="s">
        <v>2</v>
      </c>
      <c r="B1" s="19"/>
      <c r="C1" s="19"/>
      <c r="D1" s="19"/>
      <c r="E1" s="19"/>
      <c r="F1" s="19"/>
      <c r="G1" s="19"/>
    </row>
    <row r="2" spans="1:7" ht="64.5" customHeight="1">
      <c r="A2" s="22" t="s">
        <v>49</v>
      </c>
      <c r="B2" s="22" t="s">
        <v>32</v>
      </c>
      <c r="C2" s="22" t="s">
        <v>30</v>
      </c>
      <c r="D2" s="22" t="s">
        <v>50</v>
      </c>
      <c r="E2" s="22" t="s">
        <v>68</v>
      </c>
      <c r="F2" s="22"/>
      <c r="G2" s="18" t="s">
        <v>48</v>
      </c>
    </row>
    <row r="3" spans="1:7" ht="15">
      <c r="A3" s="22"/>
      <c r="B3" s="22"/>
      <c r="C3" s="22"/>
      <c r="D3" s="22"/>
      <c r="E3" s="18" t="s">
        <v>33</v>
      </c>
      <c r="F3" s="18" t="s">
        <v>31</v>
      </c>
      <c r="G3" s="18" t="s">
        <v>33</v>
      </c>
    </row>
    <row r="4" spans="1:15" ht="15">
      <c r="A4" s="24" t="s">
        <v>3</v>
      </c>
      <c r="B4" s="24"/>
      <c r="C4" s="24"/>
      <c r="D4" s="25"/>
      <c r="E4" s="16"/>
      <c r="F4" s="16"/>
      <c r="G4" s="16"/>
      <c r="H4" s="3"/>
      <c r="I4" s="3"/>
      <c r="J4" s="3"/>
      <c r="K4" s="3"/>
      <c r="L4" s="3"/>
      <c r="M4" s="3"/>
      <c r="N4" s="3"/>
      <c r="O4" s="3"/>
    </row>
    <row r="5" spans="1:15" ht="63.75">
      <c r="A5" s="14" t="s">
        <v>4</v>
      </c>
      <c r="B5" s="14"/>
      <c r="C5" s="29" t="s">
        <v>47</v>
      </c>
      <c r="D5" s="27" t="s">
        <v>62</v>
      </c>
      <c r="E5" s="28">
        <v>156</v>
      </c>
      <c r="F5" s="28" t="s">
        <v>108</v>
      </c>
      <c r="G5" s="28">
        <v>156</v>
      </c>
      <c r="H5" s="3"/>
      <c r="I5" s="3"/>
      <c r="J5" s="3"/>
      <c r="K5" s="3"/>
      <c r="L5" s="3"/>
      <c r="M5" s="3"/>
      <c r="N5" s="3"/>
      <c r="O5" s="3"/>
    </row>
    <row r="6" spans="1:15" ht="62.25" customHeight="1">
      <c r="A6" s="14" t="s">
        <v>5</v>
      </c>
      <c r="B6" s="14"/>
      <c r="C6" s="29" t="s">
        <v>67</v>
      </c>
      <c r="D6" s="27" t="s">
        <v>62</v>
      </c>
      <c r="E6" s="28">
        <v>90</v>
      </c>
      <c r="F6" s="28" t="s">
        <v>107</v>
      </c>
      <c r="G6" s="28"/>
      <c r="H6" s="3"/>
      <c r="I6" s="3"/>
      <c r="J6" s="3"/>
      <c r="K6" s="3"/>
      <c r="L6" s="3"/>
      <c r="M6" s="3"/>
      <c r="N6" s="3"/>
      <c r="O6" s="3"/>
    </row>
  </sheetData>
  <sheetProtection/>
  <mergeCells count="7">
    <mergeCell ref="A4:C4"/>
    <mergeCell ref="A1:G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"/>
  <sheetViews>
    <sheetView zoomScale="80" zoomScaleNormal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:G4"/>
    </sheetView>
  </sheetViews>
  <sheetFormatPr defaultColWidth="9.140625" defaultRowHeight="15"/>
  <cols>
    <col min="1" max="1" width="42.00390625" style="2" customWidth="1"/>
    <col min="2" max="2" width="25.7109375" style="2" customWidth="1"/>
    <col min="3" max="3" width="32.140625" style="2" customWidth="1"/>
    <col min="4" max="4" width="25.421875" style="2" customWidth="1"/>
    <col min="5" max="5" width="13.421875" style="2" customWidth="1"/>
    <col min="6" max="6" width="14.8515625" style="2" customWidth="1"/>
    <col min="7" max="7" width="23.140625" style="2" customWidth="1"/>
    <col min="8" max="16384" width="9.140625" style="2" customWidth="1"/>
  </cols>
  <sheetData>
    <row r="1" spans="1:7" ht="15.75">
      <c r="A1" s="19" t="s">
        <v>28</v>
      </c>
      <c r="B1" s="19"/>
      <c r="C1" s="19"/>
      <c r="D1" s="19"/>
      <c r="E1" s="19"/>
      <c r="F1" s="19"/>
      <c r="G1" s="19"/>
    </row>
    <row r="2" spans="1:7" ht="64.5" customHeight="1">
      <c r="A2" s="22" t="s">
        <v>49</v>
      </c>
      <c r="B2" s="22" t="s">
        <v>32</v>
      </c>
      <c r="C2" s="22" t="s">
        <v>30</v>
      </c>
      <c r="D2" s="22" t="s">
        <v>50</v>
      </c>
      <c r="E2" s="22" t="s">
        <v>68</v>
      </c>
      <c r="F2" s="22"/>
      <c r="G2" s="18" t="s">
        <v>48</v>
      </c>
    </row>
    <row r="3" spans="1:7" ht="15">
      <c r="A3" s="22"/>
      <c r="B3" s="22"/>
      <c r="C3" s="22"/>
      <c r="D3" s="22"/>
      <c r="E3" s="18" t="s">
        <v>33</v>
      </c>
      <c r="F3" s="18" t="s">
        <v>31</v>
      </c>
      <c r="G3" s="18" t="s">
        <v>33</v>
      </c>
    </row>
    <row r="4" spans="1:15" ht="62.25" customHeight="1">
      <c r="A4" s="26" t="s">
        <v>25</v>
      </c>
      <c r="B4" s="30" t="s">
        <v>29</v>
      </c>
      <c r="C4" s="26" t="s">
        <v>40</v>
      </c>
      <c r="D4" s="14" t="s">
        <v>51</v>
      </c>
      <c r="E4" s="33">
        <v>604</v>
      </c>
      <c r="F4" s="28">
        <v>330913</v>
      </c>
      <c r="G4" s="33">
        <v>750</v>
      </c>
      <c r="H4" s="3"/>
      <c r="I4" s="3"/>
      <c r="J4" s="3"/>
      <c r="K4" s="3"/>
      <c r="L4" s="3"/>
      <c r="M4" s="3"/>
      <c r="N4" s="3"/>
      <c r="O4" s="3"/>
    </row>
  </sheetData>
  <sheetProtection/>
  <mergeCells count="6">
    <mergeCell ref="A1:G1"/>
    <mergeCell ref="A2:A3"/>
    <mergeCell ref="B2:B3"/>
    <mergeCell ref="C2:C3"/>
    <mergeCell ref="D2:D3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="80" zoomScaleNormal="7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" sqref="D1:D16384"/>
    </sheetView>
  </sheetViews>
  <sheetFormatPr defaultColWidth="9.140625" defaultRowHeight="15"/>
  <cols>
    <col min="1" max="1" width="42.00390625" style="2" customWidth="1"/>
    <col min="2" max="2" width="13.140625" style="2" customWidth="1"/>
    <col min="3" max="3" width="32.140625" style="2" customWidth="1"/>
    <col min="4" max="4" width="29.28125" style="2" customWidth="1"/>
    <col min="5" max="5" width="13.421875" style="2" customWidth="1"/>
    <col min="6" max="7" width="23.140625" style="2" customWidth="1"/>
    <col min="8" max="16384" width="9.140625" style="2" customWidth="1"/>
  </cols>
  <sheetData>
    <row r="1" spans="1:7" ht="15.75">
      <c r="A1" s="19" t="s">
        <v>8</v>
      </c>
      <c r="B1" s="19"/>
      <c r="C1" s="19"/>
      <c r="D1" s="19"/>
      <c r="E1" s="19"/>
      <c r="F1" s="19"/>
      <c r="G1" s="19"/>
    </row>
    <row r="2" spans="1:7" ht="45">
      <c r="A2" s="20" t="s">
        <v>49</v>
      </c>
      <c r="B2" s="20" t="s">
        <v>32</v>
      </c>
      <c r="C2" s="20" t="s">
        <v>30</v>
      </c>
      <c r="D2" s="20" t="s">
        <v>50</v>
      </c>
      <c r="E2" s="20" t="s">
        <v>68</v>
      </c>
      <c r="F2" s="20"/>
      <c r="G2" s="6" t="s">
        <v>48</v>
      </c>
    </row>
    <row r="3" spans="1:7" ht="15">
      <c r="A3" s="20"/>
      <c r="B3" s="20"/>
      <c r="C3" s="20"/>
      <c r="D3" s="20"/>
      <c r="E3" s="6" t="s">
        <v>33</v>
      </c>
      <c r="F3" s="6" t="s">
        <v>31</v>
      </c>
      <c r="G3" s="6" t="s">
        <v>33</v>
      </c>
    </row>
    <row r="4" spans="1:15" ht="15">
      <c r="A4" s="21" t="s">
        <v>9</v>
      </c>
      <c r="B4" s="21"/>
      <c r="C4" s="21"/>
      <c r="D4" s="4"/>
      <c r="E4" s="3"/>
      <c r="F4" s="7"/>
      <c r="G4" s="3"/>
      <c r="H4" s="3"/>
      <c r="I4" s="3"/>
      <c r="J4" s="3"/>
      <c r="K4" s="3"/>
      <c r="L4" s="3"/>
      <c r="M4" s="3"/>
      <c r="N4" s="3"/>
      <c r="O4" s="3"/>
    </row>
    <row r="5" spans="1:15" ht="51">
      <c r="A5" s="26" t="s">
        <v>10</v>
      </c>
      <c r="B5" s="26"/>
      <c r="C5" s="26" t="s">
        <v>89</v>
      </c>
      <c r="D5" s="14" t="s">
        <v>51</v>
      </c>
      <c r="E5" s="33">
        <v>150</v>
      </c>
      <c r="F5" s="34" t="s">
        <v>88</v>
      </c>
      <c r="G5" s="33">
        <v>150</v>
      </c>
      <c r="H5" s="3"/>
      <c r="I5" s="3"/>
      <c r="J5" s="3"/>
      <c r="K5" s="3"/>
      <c r="L5" s="3"/>
      <c r="M5" s="3"/>
      <c r="N5" s="3"/>
      <c r="O5" s="3"/>
    </row>
    <row r="6" spans="1:15" ht="51">
      <c r="A6" s="26" t="s">
        <v>11</v>
      </c>
      <c r="B6" s="26"/>
      <c r="C6" s="26" t="s">
        <v>83</v>
      </c>
      <c r="D6" s="14" t="s">
        <v>51</v>
      </c>
      <c r="E6" s="33">
        <v>200</v>
      </c>
      <c r="F6" s="34" t="s">
        <v>90</v>
      </c>
      <c r="G6" s="33">
        <v>200</v>
      </c>
      <c r="H6" s="3"/>
      <c r="I6" s="3"/>
      <c r="J6" s="3"/>
      <c r="K6" s="3"/>
      <c r="L6" s="3"/>
      <c r="M6" s="3"/>
      <c r="N6" s="3"/>
      <c r="O6" s="3"/>
    </row>
    <row r="7" spans="1:15" ht="51">
      <c r="A7" s="26" t="s">
        <v>82</v>
      </c>
      <c r="B7" s="26"/>
      <c r="C7" s="26" t="s">
        <v>83</v>
      </c>
      <c r="D7" s="14" t="s">
        <v>51</v>
      </c>
      <c r="E7" s="33">
        <v>10</v>
      </c>
      <c r="F7" s="32" t="s">
        <v>84</v>
      </c>
      <c r="G7" s="33">
        <v>10</v>
      </c>
      <c r="H7" s="3"/>
      <c r="I7" s="3"/>
      <c r="J7" s="3"/>
      <c r="K7" s="3"/>
      <c r="L7" s="3"/>
      <c r="M7" s="3"/>
      <c r="N7" s="3"/>
      <c r="O7" s="3"/>
    </row>
    <row r="8" spans="1:15" ht="51">
      <c r="A8" s="26" t="s">
        <v>12</v>
      </c>
      <c r="B8" s="26"/>
      <c r="C8" s="26" t="s">
        <v>86</v>
      </c>
      <c r="D8" s="14" t="s">
        <v>51</v>
      </c>
      <c r="E8" s="33">
        <v>100</v>
      </c>
      <c r="F8" s="32" t="s">
        <v>85</v>
      </c>
      <c r="G8" s="33">
        <v>100</v>
      </c>
      <c r="H8" s="3"/>
      <c r="I8" s="3"/>
      <c r="J8" s="3"/>
      <c r="K8" s="3"/>
      <c r="L8" s="3"/>
      <c r="M8" s="3"/>
      <c r="N8" s="3"/>
      <c r="O8" s="3"/>
    </row>
    <row r="9" spans="1:15" ht="51">
      <c r="A9" s="26" t="s">
        <v>13</v>
      </c>
      <c r="B9" s="26"/>
      <c r="C9" s="26" t="s">
        <v>83</v>
      </c>
      <c r="D9" s="14" t="s">
        <v>51</v>
      </c>
      <c r="E9" s="33">
        <v>102</v>
      </c>
      <c r="F9" s="34" t="s">
        <v>87</v>
      </c>
      <c r="G9" s="33">
        <v>102</v>
      </c>
      <c r="H9" s="3"/>
      <c r="I9" s="3"/>
      <c r="J9" s="3"/>
      <c r="K9" s="3"/>
      <c r="L9" s="3"/>
      <c r="M9" s="3"/>
      <c r="N9" s="3"/>
      <c r="O9" s="3"/>
    </row>
    <row r="10" spans="1:15" ht="51">
      <c r="A10" s="26" t="s">
        <v>14</v>
      </c>
      <c r="B10" s="26"/>
      <c r="C10" s="26" t="s">
        <v>92</v>
      </c>
      <c r="D10" s="14" t="s">
        <v>51</v>
      </c>
      <c r="E10" s="33">
        <v>8</v>
      </c>
      <c r="F10" s="32" t="s">
        <v>93</v>
      </c>
      <c r="G10" s="33">
        <v>10</v>
      </c>
      <c r="H10" s="3"/>
      <c r="I10" s="3"/>
      <c r="J10" s="3"/>
      <c r="K10" s="3"/>
      <c r="L10" s="3"/>
      <c r="M10" s="3"/>
      <c r="N10" s="3"/>
      <c r="O10" s="3"/>
    </row>
    <row r="11" spans="1:15" ht="51">
      <c r="A11" s="26" t="s">
        <v>15</v>
      </c>
      <c r="B11" s="26"/>
      <c r="C11" s="26" t="s">
        <v>94</v>
      </c>
      <c r="D11" s="14" t="s">
        <v>51</v>
      </c>
      <c r="E11" s="33">
        <v>10</v>
      </c>
      <c r="F11" s="34" t="s">
        <v>95</v>
      </c>
      <c r="G11" s="33">
        <v>10</v>
      </c>
      <c r="H11" s="3"/>
      <c r="I11" s="3"/>
      <c r="J11" s="3"/>
      <c r="K11" s="3"/>
      <c r="L11" s="3"/>
      <c r="M11" s="3"/>
      <c r="N11" s="3"/>
      <c r="O11" s="3"/>
    </row>
    <row r="12" spans="1:15" ht="51">
      <c r="A12" s="26" t="s">
        <v>16</v>
      </c>
      <c r="B12" s="26"/>
      <c r="C12" s="26" t="s">
        <v>43</v>
      </c>
      <c r="D12" s="14" t="s">
        <v>51</v>
      </c>
      <c r="E12" s="33">
        <v>1</v>
      </c>
      <c r="F12" s="34"/>
      <c r="G12" s="33">
        <v>1</v>
      </c>
      <c r="H12" s="3"/>
      <c r="I12" s="3"/>
      <c r="J12" s="3"/>
      <c r="K12" s="3"/>
      <c r="L12" s="3"/>
      <c r="M12" s="3"/>
      <c r="N12" s="3"/>
      <c r="O12" s="3"/>
    </row>
    <row r="13" spans="1:15" ht="51">
      <c r="A13" s="26" t="s">
        <v>16</v>
      </c>
      <c r="B13" s="26"/>
      <c r="C13" s="26" t="s">
        <v>44</v>
      </c>
      <c r="D13" s="14" t="s">
        <v>51</v>
      </c>
      <c r="E13" s="33">
        <v>1</v>
      </c>
      <c r="F13" s="34"/>
      <c r="G13" s="33">
        <v>1</v>
      </c>
      <c r="H13" s="3"/>
      <c r="I13" s="3"/>
      <c r="J13" s="3"/>
      <c r="K13" s="3"/>
      <c r="L13" s="3"/>
      <c r="M13" s="3"/>
      <c r="N13" s="3"/>
      <c r="O13" s="3"/>
    </row>
    <row r="14" spans="1:15" ht="51">
      <c r="A14" s="26" t="s">
        <v>16</v>
      </c>
      <c r="B14" s="26"/>
      <c r="C14" s="26" t="s">
        <v>91</v>
      </c>
      <c r="D14" s="14" t="s">
        <v>51</v>
      </c>
      <c r="E14" s="33">
        <v>1</v>
      </c>
      <c r="F14" s="34"/>
      <c r="G14" s="33">
        <v>1</v>
      </c>
      <c r="H14" s="3"/>
      <c r="I14" s="3"/>
      <c r="J14" s="3"/>
      <c r="K14" s="3"/>
      <c r="L14" s="3"/>
      <c r="M14" s="3"/>
      <c r="N14" s="3"/>
      <c r="O14" s="3"/>
    </row>
    <row r="15" spans="1:15" ht="51">
      <c r="A15" s="26" t="s">
        <v>16</v>
      </c>
      <c r="B15" s="26"/>
      <c r="C15" s="26" t="s">
        <v>45</v>
      </c>
      <c r="D15" s="14" t="s">
        <v>51</v>
      </c>
      <c r="E15" s="33">
        <v>1</v>
      </c>
      <c r="F15" s="34"/>
      <c r="G15" s="33">
        <v>1</v>
      </c>
      <c r="H15" s="3"/>
      <c r="I15" s="3"/>
      <c r="J15" s="3"/>
      <c r="K15" s="3"/>
      <c r="L15" s="3"/>
      <c r="M15" s="3"/>
      <c r="N15" s="3"/>
      <c r="O15" s="3"/>
    </row>
    <row r="16" spans="1:15" ht="51">
      <c r="A16" s="26" t="s">
        <v>16</v>
      </c>
      <c r="B16" s="26"/>
      <c r="C16" s="26" t="s">
        <v>46</v>
      </c>
      <c r="D16" s="14" t="s">
        <v>51</v>
      </c>
      <c r="E16" s="33">
        <v>1</v>
      </c>
      <c r="F16" s="34"/>
      <c r="G16" s="33">
        <v>1</v>
      </c>
      <c r="H16" s="3"/>
      <c r="I16" s="3"/>
      <c r="J16" s="3"/>
      <c r="K16" s="3"/>
      <c r="L16" s="3"/>
      <c r="M16" s="3"/>
      <c r="N16" s="3"/>
      <c r="O16" s="3"/>
    </row>
    <row r="17" spans="1:15" ht="15">
      <c r="A17" s="24" t="s">
        <v>17</v>
      </c>
      <c r="B17" s="24"/>
      <c r="C17" s="24"/>
      <c r="D17" s="25"/>
      <c r="E17" s="33"/>
      <c r="F17" s="34"/>
      <c r="G17" s="33"/>
      <c r="H17" s="3"/>
      <c r="I17" s="3"/>
      <c r="J17" s="3"/>
      <c r="K17" s="3"/>
      <c r="L17" s="3"/>
      <c r="M17" s="3"/>
      <c r="N17" s="3"/>
      <c r="O17" s="3"/>
    </row>
    <row r="18" spans="1:15" ht="165">
      <c r="A18" s="26" t="s">
        <v>18</v>
      </c>
      <c r="B18" s="26"/>
      <c r="C18" s="26" t="s">
        <v>42</v>
      </c>
      <c r="D18" s="14" t="s">
        <v>51</v>
      </c>
      <c r="E18" s="33">
        <v>154</v>
      </c>
      <c r="F18" s="32" t="s">
        <v>98</v>
      </c>
      <c r="G18" s="33">
        <v>200</v>
      </c>
      <c r="H18" s="3"/>
      <c r="I18" s="3"/>
      <c r="J18" s="3"/>
      <c r="K18" s="3"/>
      <c r="L18" s="3"/>
      <c r="M18" s="3"/>
      <c r="N18" s="3"/>
      <c r="O18" s="3"/>
    </row>
    <row r="19" spans="1:15" ht="75">
      <c r="A19" s="26" t="s">
        <v>19</v>
      </c>
      <c r="B19" s="26"/>
      <c r="C19" s="26" t="s">
        <v>41</v>
      </c>
      <c r="D19" s="14" t="s">
        <v>51</v>
      </c>
      <c r="E19" s="33">
        <v>78</v>
      </c>
      <c r="F19" s="32" t="s">
        <v>101</v>
      </c>
      <c r="G19" s="33">
        <v>500</v>
      </c>
      <c r="H19" s="3"/>
      <c r="I19" s="3"/>
      <c r="J19" s="3"/>
      <c r="K19" s="3"/>
      <c r="L19" s="3"/>
      <c r="M19" s="3"/>
      <c r="N19" s="3"/>
      <c r="O19" s="3"/>
    </row>
    <row r="20" spans="1:15" ht="225">
      <c r="A20" s="26" t="s">
        <v>20</v>
      </c>
      <c r="B20" s="26"/>
      <c r="C20" s="26" t="s">
        <v>99</v>
      </c>
      <c r="D20" s="14" t="s">
        <v>51</v>
      </c>
      <c r="E20" s="33">
        <v>100</v>
      </c>
      <c r="F20" s="32" t="s">
        <v>100</v>
      </c>
      <c r="G20" s="33">
        <v>100</v>
      </c>
      <c r="H20" s="3"/>
      <c r="I20" s="3"/>
      <c r="J20" s="3"/>
      <c r="K20" s="3"/>
      <c r="L20" s="3"/>
      <c r="M20" s="3"/>
      <c r="N20" s="3"/>
      <c r="O20" s="3"/>
    </row>
    <row r="21" spans="1:15" ht="76.5">
      <c r="A21" s="26" t="s">
        <v>21</v>
      </c>
      <c r="B21" s="26"/>
      <c r="C21" s="26" t="s">
        <v>96</v>
      </c>
      <c r="D21" s="14" t="s">
        <v>51</v>
      </c>
      <c r="E21" s="33">
        <v>83</v>
      </c>
      <c r="F21" s="43" t="s">
        <v>97</v>
      </c>
      <c r="G21" s="33">
        <v>83</v>
      </c>
      <c r="H21" s="3"/>
      <c r="I21" s="3"/>
      <c r="J21" s="3"/>
      <c r="K21" s="3"/>
      <c r="L21" s="3"/>
      <c r="M21" s="3"/>
      <c r="N21" s="3"/>
      <c r="O21" s="3"/>
    </row>
    <row r="22" spans="1:15" ht="51">
      <c r="A22" s="26" t="s">
        <v>22</v>
      </c>
      <c r="B22" s="26"/>
      <c r="C22" s="26" t="s">
        <v>102</v>
      </c>
      <c r="D22" s="14" t="s">
        <v>51</v>
      </c>
      <c r="E22" s="33">
        <v>5</v>
      </c>
      <c r="F22" s="34" t="s">
        <v>103</v>
      </c>
      <c r="G22" s="33">
        <v>15</v>
      </c>
      <c r="H22" s="3"/>
      <c r="I22" s="3"/>
      <c r="J22" s="3"/>
      <c r="K22" s="3"/>
      <c r="L22" s="3"/>
      <c r="M22" s="3"/>
      <c r="N22" s="3"/>
      <c r="O22" s="3"/>
    </row>
    <row r="23" spans="1:15" ht="63.75">
      <c r="A23" s="26" t="s">
        <v>105</v>
      </c>
      <c r="B23" s="26"/>
      <c r="C23" s="26" t="s">
        <v>104</v>
      </c>
      <c r="D23" s="14" t="s">
        <v>51</v>
      </c>
      <c r="E23" s="33">
        <v>100</v>
      </c>
      <c r="F23" s="34"/>
      <c r="G23" s="33"/>
      <c r="H23" s="3"/>
      <c r="I23" s="3"/>
      <c r="J23" s="3"/>
      <c r="K23" s="3"/>
      <c r="L23" s="3"/>
      <c r="M23" s="3"/>
      <c r="N23" s="3"/>
      <c r="O23" s="3"/>
    </row>
  </sheetData>
  <sheetProtection/>
  <mergeCells count="8">
    <mergeCell ref="C2:C3"/>
    <mergeCell ref="D2:D3"/>
    <mergeCell ref="E2:F2"/>
    <mergeCell ref="A1:G1"/>
    <mergeCell ref="A4:C4"/>
    <mergeCell ref="A17:C17"/>
    <mergeCell ref="A2:A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ruslana</dc:creator>
  <cp:keywords/>
  <dc:description/>
  <cp:lastModifiedBy>kurzina</cp:lastModifiedBy>
  <cp:lastPrinted>2013-08-22T13:02:40Z</cp:lastPrinted>
  <dcterms:created xsi:type="dcterms:W3CDTF">2013-05-31T07:16:41Z</dcterms:created>
  <dcterms:modified xsi:type="dcterms:W3CDTF">2013-10-25T11:27:35Z</dcterms:modified>
  <cp:category/>
  <cp:version/>
  <cp:contentType/>
  <cp:contentStatus/>
</cp:coreProperties>
</file>