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вода!$H$1:$H$133</definedName>
    <definedName name="_xlnm.Print_Area" localSheetId="0">вода!$A$1:$I$133</definedName>
  </definedNames>
  <calcPr calcId="144525"/>
</workbook>
</file>

<file path=xl/calcChain.xml><?xml version="1.0" encoding="utf-8"?>
<calcChain xmlns="http://schemas.openxmlformats.org/spreadsheetml/2006/main">
  <c r="I19" i="1" l="1"/>
  <c r="K19" i="1"/>
  <c r="I39" i="1"/>
  <c r="K39" i="1"/>
  <c r="I40" i="1"/>
  <c r="K40" i="1"/>
  <c r="J42" i="1"/>
  <c r="J43" i="1"/>
  <c r="J44" i="1"/>
  <c r="J45" i="1"/>
  <c r="J46" i="1"/>
  <c r="J50" i="1"/>
  <c r="J51" i="1"/>
  <c r="J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I65" i="1"/>
  <c r="I66" i="1"/>
  <c r="I67" i="1"/>
  <c r="I68" i="1"/>
  <c r="I69" i="1"/>
  <c r="I70" i="1"/>
  <c r="I71" i="1"/>
  <c r="I72" i="1"/>
  <c r="I73" i="1"/>
  <c r="I88" i="1"/>
  <c r="K88" i="1"/>
  <c r="I93" i="1"/>
  <c r="K93" i="1"/>
  <c r="C95" i="1"/>
  <c r="D95" i="1"/>
  <c r="E95" i="1"/>
  <c r="F95" i="1"/>
  <c r="G95" i="1"/>
  <c r="H95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K131" i="1"/>
</calcChain>
</file>

<file path=xl/sharedStrings.xml><?xml version="1.0" encoding="utf-8"?>
<sst xmlns="http://schemas.openxmlformats.org/spreadsheetml/2006/main" count="229" uniqueCount="185">
  <si>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</si>
  <si>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</si>
  <si>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</si>
  <si>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</si>
  <si>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</si>
  <si>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</si>
  <si>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t>рішення в/к Куп'янської м/р від 16.06.2015 № 228 вода, від 22.01.2019 № 16 водовідведення</t>
  </si>
  <si>
    <r>
      <t>ПАТ "Куп"янський молочно-консервний комбінат"</t>
    </r>
    <r>
      <rPr>
        <sz val="12"/>
        <rFont val="Times New Roman Cyr"/>
        <family val="1"/>
        <charset val="204"/>
      </rPr>
      <t xml:space="preserve"> 
(м. Куп'янськ, вул. Ломоносова, буд 2а, б, в, г)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</si>
  <si>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</si>
  <si>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</si>
  <si>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t>рішення сесії VII скл. Петрівської с/р від 29.11.2019, з 01.01.2020</t>
  </si>
  <si>
    <r>
      <rPr>
        <u/>
        <sz val="12"/>
        <rFont val="Times New Roman Cyr"/>
        <charset val="204"/>
      </rPr>
      <t>КП "Добробут"</t>
    </r>
    <r>
      <rPr>
        <sz val="12"/>
        <rFont val="Times New Roman Cyr"/>
        <charset val="204"/>
      </rPr>
      <t xml:space="preserve"> с. Петрівська Шевченківського р-ну</t>
    </r>
  </si>
  <si>
    <t>рішення XХХVІ сесії VII скл. Борівської с/р від 18.03.2019, з 01.03.2019</t>
  </si>
  <si>
    <r>
      <rPr>
        <u/>
        <sz val="12"/>
        <rFont val="Times New Roman Cyr"/>
        <charset val="204"/>
      </rPr>
      <t>КП Борівської с/р "Верба-2013"</t>
    </r>
    <r>
      <rPr>
        <sz val="12"/>
        <rFont val="Times New Roman Cyr"/>
        <charset val="204"/>
      </rPr>
      <t xml:space="preserve"> 
с. Борівське Шевченківська ОТГ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</si>
  <si>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</si>
  <si>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</si>
  <si>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рішення в/к Чкаловської сел/р від 08.10.2018 № 1093 з 01.11.2018</t>
  </si>
  <si>
    <t>с.Леб"яже</t>
  </si>
  <si>
    <t>рішення в/к Старопокровської с/р від 21.11.2018 № 41 з 01.12.2018</t>
  </si>
  <si>
    <t>с.Стара Покровка</t>
  </si>
  <si>
    <t>рішення XXXVIII с. VII скл. Зарожненської с/р від 24.09.2018  з 01.11.2018</t>
  </si>
  <si>
    <t>с.Зарожне</t>
  </si>
  <si>
    <t>с.Волохів Яр</t>
  </si>
  <si>
    <t>рішення в/к Великобабчанської с/р від 29.11.2018 № 76 з 01.12.2018</t>
  </si>
  <si>
    <t>с.Велика Бабка</t>
  </si>
  <si>
    <r>
      <t>с.Коробочкине</t>
    </r>
    <r>
      <rPr>
        <sz val="12"/>
        <color indexed="9"/>
        <rFont val="Times New Roman Cyr"/>
        <charset val="204"/>
      </rPr>
      <t xml:space="preserve">, с. Осиковий Гай </t>
    </r>
  </si>
  <si>
    <t>ТОВ "Чугуївське районне ремонтно-експлуатаційне підприємство"</t>
  </si>
  <si>
    <t xml:space="preserve">рішення в/к Новопокровської сел/р від 18.03.2021 № 48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</si>
  <si>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
дит/садок "Колобок" (вода, транспортування стічних вод)</t>
    </r>
  </si>
  <si>
    <t xml:space="preserve">рішення в/к Новопокровської сел/р від 18.03.2021 № 47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</si>
  <si>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 
ж/м вул. Вєсіча 2-4, 6-12, інші споживачі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</si>
  <si>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</si>
  <si>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</si>
  <si>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</si>
  <si>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</si>
  <si>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</si>
  <si>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рішення в/к Люботинської м/р від 10.01.2012 № 17, з 15.01.2012</t>
  </si>
  <si>
    <r>
      <t>ДП "Укрспирт" Караванське МПД</t>
    </r>
    <r>
      <rPr>
        <sz val="12"/>
        <rFont val="Times New Roman Cyr"/>
        <charset val="204"/>
      </rPr>
      <t xml:space="preserve"> сел. Караван  </t>
    </r>
    <r>
      <rPr>
        <u/>
        <sz val="12"/>
        <rFont val="Times New Roman Cyr"/>
        <charset val="204"/>
      </rPr>
      <t xml:space="preserve">
</t>
    </r>
    <r>
      <rPr>
        <i/>
        <sz val="12"/>
        <rFont val="Times New Roman Cyr"/>
        <charset val="204"/>
      </rPr>
      <t>Харківського р-ну</t>
    </r>
  </si>
  <si>
    <t>рішення в/к Люботинської м/р від 11.11.2014 № 193</t>
  </si>
  <si>
    <t>ТОВ "Караванський завод кормових дріжджів"</t>
  </si>
  <si>
    <t xml:space="preserve">рішення ІІ сесії VI скл. Веселівської с/р від 05.01.2011 </t>
  </si>
  <si>
    <r>
      <t>ЖКП "Веселе"</t>
    </r>
    <r>
      <rPr>
        <sz val="12"/>
        <rFont val="Times New Roman Cyr"/>
        <charset val="204"/>
      </rPr>
      <t xml:space="preserve"> с. Веселе Харківського р-ну</t>
    </r>
  </si>
  <si>
    <t xml:space="preserve">рішення ХLV сесії VII скл. Котлярівської с/р від 26.05.2020 </t>
  </si>
  <si>
    <t>с. Котляри</t>
  </si>
  <si>
    <t xml:space="preserve">рішення ХХХVІ сесії VII скл. Височанської сел/р від 05.06.2020 </t>
  </si>
  <si>
    <t>сел. Високий</t>
  </si>
  <si>
    <t xml:space="preserve">рішення LXIII сесії VII скл. Манченківської сел/р від 25.06.2020 </t>
  </si>
  <si>
    <r>
      <t xml:space="preserve">КП "Комплекс по благоустрою Харківського району"
</t>
    </r>
    <r>
      <rPr>
        <sz val="12"/>
        <rFont val="Times New Roman Cyr"/>
        <charset val="204"/>
      </rPr>
      <t>сел. Манченки</t>
    </r>
  </si>
  <si>
    <t>ТОВ "Стрілеча водоканал, житло, побут сервіс"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</si>
  <si>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</si>
  <si>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</si>
  <si>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 </t>
  </si>
  <si>
    <r>
      <rPr>
        <u/>
        <sz val="12"/>
        <rFont val="Times New Roman Cyr"/>
        <charset val="204"/>
      </rP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>(смт Рогань, с.Докучаєвське, Хролі)</t>
    </r>
  </si>
  <si>
    <r>
      <rPr>
        <u/>
        <sz val="12"/>
        <rFont val="Times New Roman Cyr"/>
        <charset val="204"/>
      </rPr>
      <t xml:space="preserve">КП "Комуненерго"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 xml:space="preserve">(м. Південне; смт Бабаї, Безлюдівка, Васищеве, Першотравневе, Хорошеве, с. Борисівка,  Вільхівка,  Сороківка,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смт Бездюдівка, Васищеве, Хорошеве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</si>
  <si>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</si>
  <si>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</si>
  <si>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</si>
  <si>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</si>
  <si>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</si>
  <si>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</si>
  <si>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</si>
  <si>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</si>
  <si>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</si>
  <si>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</si>
  <si>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 xml:space="preserve">КП "Аква" с. Мартова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</si>
  <si>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</si>
  <si>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>погоджені Бірківською сел/р Нововодолазького р-ну</t>
  </si>
  <si>
    <t>Липковатівський аграрний коледж</t>
  </si>
  <si>
    <t>рішення XLІІІ (позачерг) сесії VII скл. Ватутінської с/р від 25.07.2018 № 148 з 01.09.2018</t>
  </si>
  <si>
    <r>
      <t>Навчальний центр Оперативно-рятувальної служби цивільного захисту ДСНС</t>
    </r>
    <r>
      <rPr>
        <sz val="12"/>
        <rFont val="Times New Roman Cyr"/>
        <charset val="204"/>
      </rPr>
      <t xml:space="preserve">  (с. Ватутіне Н-В ОТГ)</t>
    </r>
  </si>
  <si>
    <t>Нововодолазьке ВКП (з 01.01.2022)</t>
  </si>
  <si>
    <t xml:space="preserve">Нововодолазьке ВКП </t>
  </si>
  <si>
    <t>рішення XХХVII сесії VII скл. Новоіванівської с/р від 22.12.2017 з 01.01.2018</t>
  </si>
  <si>
    <t>ДП "Комунсервіс-1" с. Нова Іванівка Лозівського району</t>
  </si>
  <si>
    <t>ДП "Комунсервіс-1" с. Мальцівське Лозівського району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</si>
  <si>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</si>
  <si>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</si>
  <si>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</si>
  <si>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</si>
  <si>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</si>
  <si>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</si>
  <si>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</si>
  <si>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</si>
  <si>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</si>
  <si>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
м. Красноград, сел. Дослідне, с.с. Наталине, Піщанка</t>
    </r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</si>
  <si>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</si>
  <si>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рішення XLIІ сесії VII скл. Бесарабівської с/р від 13.03.20 № 281-VII з 01.05.2020</t>
  </si>
  <si>
    <r>
      <t>КП "Водограй"</t>
    </r>
    <r>
      <rPr>
        <sz val="12"/>
        <rFont val="Times New Roman Cyr"/>
        <charset val="204"/>
      </rPr>
      <t xml:space="preserve"> с. Бесарабівка Кегичівська ОТГ </t>
    </r>
  </si>
  <si>
    <t xml:space="preserve">рішення L сесії VII скл. Слобожанської сел/р від 14.08.2020 № 778 </t>
  </si>
  <si>
    <r>
      <t>Слобожанське сільськогосподарське комунальне господарство</t>
    </r>
    <r>
      <rPr>
        <sz val="12"/>
        <rFont val="Times New Roman Cyr"/>
        <charset val="204"/>
      </rPr>
      <t xml:space="preserve"> Кегичівська ОТГ </t>
    </r>
  </si>
  <si>
    <t>рішення XLI сесії VII скл. Вовківської с/р від 20.02.20 
№ 571 з 01.03.2020</t>
  </si>
  <si>
    <r>
      <t>Вовківське КП "Фортуна"</t>
    </r>
    <r>
      <rPr>
        <sz val="12"/>
        <rFont val="Times New Roman Cyr"/>
        <charset val="204"/>
      </rPr>
      <t xml:space="preserve"> с. Вовківка Кегичівська ОТГ </t>
    </r>
  </si>
  <si>
    <t>рішення XLIV сесії VII скл. Мажарської сел/р від 26.05.20 № 315-VII з 01.06.2020</t>
  </si>
  <si>
    <r>
      <t>Мажарське сільськогосподарське комунальне господарство</t>
    </r>
    <r>
      <rPr>
        <sz val="12"/>
        <rFont val="Times New Roman Cyr"/>
        <charset val="204"/>
      </rPr>
      <t xml:space="preserve"> сел. Мажарка Кегичівська ОТГ </t>
    </r>
  </si>
  <si>
    <r>
      <rPr>
        <u/>
        <sz val="12"/>
        <rFont val="Times New Roman Cyr"/>
        <charset val="204"/>
      </rPr>
      <t>КП "Наш Добробут" Красненської сільради</t>
    </r>
    <r>
      <rPr>
        <sz val="12"/>
        <rFont val="Times New Roman Cyr"/>
        <charset val="204"/>
      </rPr>
      <t xml:space="preserve"> Кегичівська селищна рада </t>
    </r>
  </si>
  <si>
    <t>КП "Кегичівка - Сервіс плюс"</t>
  </si>
  <si>
    <t>рішення 12 с 8 скл Золочівської сел/р Богодухів р-ну від 29.09.21 № 2031 з 01.10.21</t>
  </si>
  <si>
    <t>Олександрівське КСП Золочівської ОТГ</t>
  </si>
  <si>
    <t>рішення 12 с 8 скл Золочівської сел/р Богодухів р-ну від 29.09.21 № 2033 з 01.10.21</t>
  </si>
  <si>
    <t>Феськівське ЖКГ Золочівської ОТГ</t>
  </si>
  <si>
    <t>рішення 12 с 8 скл Золочівської сел/р Богодухів р-ну від 29.09.21 № 2032 з 01.10.21</t>
  </si>
  <si>
    <t>Одноробівське ЖКГ Золочівської ОТГ</t>
  </si>
  <si>
    <t>рішення 12 с 8 скл Золочівської сел/р Богодухів р-ну від 29.09.21 № 2030 з 01.10.21</t>
  </si>
  <si>
    <r>
      <t>Золочівське районне ЖКГ</t>
    </r>
    <r>
      <rPr>
        <sz val="12"/>
        <rFont val="Times New Roman Cyr"/>
        <charset val="204"/>
      </rPr>
      <t xml:space="preserve"> 
смт Золочів, с.с. Калинове, Карасівка, Лютівка, Відродженівське, Івашки, Сковородинівка, Перемога, Писарівка, Турове, ст. Одноробівка</t>
    </r>
  </si>
  <si>
    <t>рішення XХХІІ сесії VII скл. Геніївської с/р від 27.03.2018 № 297-VII з 28.03.2018</t>
  </si>
  <si>
    <r>
      <t xml:space="preserve">ДП санаторій "Ялинка"
</t>
    </r>
    <r>
      <rPr>
        <sz val="12"/>
        <rFont val="Times New Roman Cyr"/>
        <charset val="204"/>
      </rPr>
      <t>с.с. Дачне, Українське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</si>
  <si>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</si>
  <si>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</si>
  <si>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</si>
  <si>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t>рішення в/к Зачепилівської сел/р від 10.03.2021 № 23, з 01.04.2021</t>
  </si>
  <si>
    <r>
      <t>КП "Руновщина</t>
    </r>
    <r>
      <rPr>
        <sz val="12"/>
        <rFont val="Times New Roman Cyr"/>
        <family val="1"/>
        <charset val="204"/>
      </rPr>
      <t>" с. Рунівщина Зачепилівська сел/р</t>
    </r>
  </si>
  <si>
    <t>рішення в/к Зачепилівської сел/р від 11.03.2020 № 40, з 01.04.2020</t>
  </si>
  <si>
    <r>
      <t>КП "Водоканал</t>
    </r>
    <r>
      <rPr>
        <sz val="12"/>
        <rFont val="Times New Roman Cyr"/>
        <family val="1"/>
        <charset val="204"/>
      </rPr>
      <t>" Сомівської с/р</t>
    </r>
  </si>
  <si>
    <t>рішення в/к Зачепилівської сел/р від 26.07.2019 №131, з 15.08.2019</t>
  </si>
  <si>
    <r>
      <t>КП "Леб'яже</t>
    </r>
    <r>
      <rPr>
        <sz val="12"/>
        <rFont val="Times New Roman Cyr"/>
        <family val="1"/>
        <charset val="204"/>
      </rPr>
      <t>" Зачепилівська сел/р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</si>
  <si>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</si>
  <si>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</si>
  <si>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рішення XVІІІ сесії VII скл. Токарівської с/р від 21.12.2018 з 01.01.2019</t>
  </si>
  <si>
    <t>ЖКП "Токарівське" Дергачівська ТГ</t>
  </si>
  <si>
    <t>рішення LI сесії VI скл. Лозовеньківської с/р від 12.09.2014 № 177-VI з 01.10.2014</t>
  </si>
  <si>
    <t>КП "Водяний" Лозовеньківської с/р</t>
  </si>
  <si>
    <t>інші н.п.</t>
  </si>
  <si>
    <t>міста, р/ц</t>
  </si>
  <si>
    <t>стоки</t>
  </si>
  <si>
    <t>вода</t>
  </si>
  <si>
    <t>рішення XХІХ сесії VII скл. Солоницівської сел/р від 28.09.2017 № 18</t>
  </si>
  <si>
    <t>ПП "Затишний будинок-2006" смт Солоницівка</t>
  </si>
  <si>
    <t>Вільшанське ВУЖКГ</t>
  </si>
  <si>
    <r>
      <t xml:space="preserve"> </t>
    </r>
    <r>
      <rPr>
        <u/>
        <sz val="12"/>
        <rFont val="Times New Roman Cyr"/>
        <charset val="204"/>
      </rPr>
      <t>КП "Пресічанський благоустрій"</t>
    </r>
    <r>
      <rPr>
        <sz val="12"/>
        <rFont val="Times New Roman Cyr"/>
        <family val="1"/>
        <charset val="204"/>
      </rPr>
      <t xml:space="preserve"> смт Пересічне</t>
    </r>
  </si>
  <si>
    <t xml:space="preserve"> с.Подвірки</t>
  </si>
  <si>
    <t xml:space="preserve"> смт.Солоницівка </t>
  </si>
  <si>
    <t>КП "Обласний інформаційно-технічний центр"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</si>
  <si>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</si>
  <si>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</si>
  <si>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</si>
  <si>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</si>
  <si>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</si>
  <si>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</si>
  <si>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</si>
  <si>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52,97/56,71</t>
  </si>
  <si>
    <t>22,94/24,74</t>
  </si>
  <si>
    <t xml:space="preserve">КП "Вовчанськ" (багатокв будинки/приватний сектор) </t>
  </si>
  <si>
    <t>КП "Федорівська водопровідна дільниця" 
с. Федорівка Великобурлуцького р-ну  (з 01.11.2019)</t>
  </si>
  <si>
    <t>рішення в/к Приколотнянської сел/р від 08.10.2019 № 16, з 01.11.2019</t>
  </si>
  <si>
    <r>
      <t>ТОВ "Приколотнянський олійноекстраційний завод"</t>
    </r>
    <r>
      <rPr>
        <sz val="12"/>
        <rFont val="Times New Roman Cyr"/>
        <charset val="204"/>
      </rPr>
      <t xml:space="preserve"> (вода, очищення стоків)</t>
    </r>
  </si>
  <si>
    <t>КП "Водопостач-1" смт Приколотне Великобурлуцького р-ну (з 01.11.2019)</t>
  </si>
  <si>
    <t xml:space="preserve">Великобурлуцьке КВКП"Водоканал" </t>
  </si>
  <si>
    <t>рішення в/к Ков'язької сел/р від 18.06.2019 № 10, з 01.06.19</t>
  </si>
  <si>
    <r>
      <rPr>
        <u/>
        <sz val="12"/>
        <rFont val="Times New Roman Cyr"/>
        <charset val="204"/>
      </rPr>
      <t>ДО "Комбінат "Планета"</t>
    </r>
    <r>
      <rPr>
        <sz val="12"/>
        <rFont val="Times New Roman Cyr"/>
        <charset val="204"/>
      </rPr>
      <t xml:space="preserve"> сел. Ков'яги Валківського р-ну</t>
    </r>
  </si>
  <si>
    <r>
      <rPr>
        <u/>
        <sz val="12"/>
        <rFont val="Times New Roman Cyr"/>
        <charset val="204"/>
      </rPr>
      <t>КП "Сніжків"</t>
    </r>
    <r>
      <rPr>
        <sz val="12"/>
        <rFont val="Times New Roman Cyr"/>
        <family val="1"/>
        <charset val="204"/>
      </rPr>
      <t xml:space="preserve"> с. Сніжків (неплатник ПДВ)</t>
    </r>
  </si>
  <si>
    <r>
      <t xml:space="preserve">КП "Вода" Валківської райради 
</t>
    </r>
    <r>
      <rPr>
        <sz val="12"/>
        <rFont val="Times New Roman Cyr"/>
        <charset val="204"/>
      </rPr>
      <t>(смт Старий Мерчик, сел. Ков'яги, с. Новий Мерчик, 
с. Олександрівка, с. Привокзальне, с. Серпневе, 
с. Високопілля, с. Мельникове, с. Мізяки)</t>
    </r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</si>
  <si>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</si>
  <si>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рішення в/к Богодухівської м/р від 22.11.2018 № 234 з 01.01.2019</t>
  </si>
  <si>
    <t xml:space="preserve">КУ Богодухівський дитячий будинок-інтернат </t>
  </si>
  <si>
    <t>КП "Громада" с. Губарівка Богодухівського р-ну</t>
  </si>
  <si>
    <t>КП "Джерельне" смт Гути Богодухівського р-ну</t>
  </si>
  <si>
    <t>38,28/19,32**</t>
  </si>
  <si>
    <r>
      <t>КП"Богодухіввода"</t>
    </r>
    <r>
      <rPr>
        <sz val="12"/>
        <color indexed="8"/>
        <rFont val="Times New Roman Cyr"/>
        <family val="1"/>
        <charset val="204"/>
      </rPr>
      <t xml:space="preserve"> (з 01.08.2021)</t>
    </r>
  </si>
  <si>
    <t>КП "Комунальник" Близнюківської селищної ради</t>
  </si>
  <si>
    <t>38,39
41,75 *</t>
  </si>
  <si>
    <t>25,91
26,46 *</t>
  </si>
  <si>
    <r>
      <rPr>
        <u/>
        <sz val="12"/>
        <rFont val="Times New Roman Cyr"/>
        <charset val="204"/>
      </rPr>
      <t>КП "Благоустрій" Барвінківської м/р</t>
    </r>
    <r>
      <rPr>
        <sz val="12"/>
        <rFont val="Times New Roman Cyr"/>
        <charset val="204"/>
      </rPr>
      <t xml:space="preserve">
м. Барвінкове </t>
    </r>
  </si>
  <si>
    <t>рішення XVI сесії VIІI скл. Балаклійської м/р від 06.09.2021 № 731-VIIІ з 16.09.2021</t>
  </si>
  <si>
    <t>КП "ДОБРОБУТ" Гусарівської с/р Балакл р-ну</t>
  </si>
  <si>
    <t>рішення XХХIХ сесії VII скл. Асіївської с/р від 14.02.2020 № 379-VII з 01.03.2020</t>
  </si>
  <si>
    <t>КП "Асіївський комунальник" Асіївська с/р Балакл р-ну</t>
  </si>
  <si>
    <t>рішення XVIсесії VII скл. Міловської с/р від 03.11.2016 № 173  з 01.12.2016</t>
  </si>
  <si>
    <t>КП "Джерело" Міловської с/р Балаклійського р-ну</t>
  </si>
  <si>
    <t>рішення XLV сесії V скл. Шевелівської с/р від 17.09.2019 № 416  з 01.10.2019</t>
  </si>
  <si>
    <t>КП "Комунальник-1" с. Шевелівка Балакл р-ну</t>
  </si>
  <si>
    <t>рішення XVI сесії VII скл. Яковенківської с/р від 23.12.2016 № 04 з 01.01.2017</t>
  </si>
  <si>
    <r>
      <t xml:space="preserve">КП "Яковенківський комунальник" 
</t>
    </r>
    <r>
      <rPr>
        <sz val="12"/>
        <rFont val="Times New Roman Cyr"/>
        <charset val="204"/>
      </rPr>
      <t xml:space="preserve"> с. Калинівка Балакл р-ну</t>
    </r>
  </si>
  <si>
    <t>рішення XVIсесії VII скл. Залиманської с/р від 18.08.2017 № 185 з 01.09.2017</t>
  </si>
  <si>
    <t>КП "Криниця" Залиманської с/р</t>
  </si>
  <si>
    <t xml:space="preserve">КП ЖКГ "Савинське" </t>
  </si>
  <si>
    <t>КП "П'ятигірське"</t>
  </si>
  <si>
    <t>КП "Вишнівське" (неплатник ПДВ)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</si>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</sst>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 Cyr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0" fontId="14" fillId="0" borderId="0" xfId="0" applyFont="1"/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133"/>
  <sheetViews>
    <sheetView tabSelected="1" view="pageBreakPreview" zoomScaleNormal="100" zoomScaleSheetLayoutView="100" workbookViewId="0">
      <pane ySplit="5" topLeftCell="A84" activePane="bottomLeft" state="frozen"/>
      <selection pane="bottomLeft" activeCell="A88" sqref="A88"/>
    </sheetView>
  </sheetViews>
  <sheetFormatPr defaultRowHeight="15.75" x14ac:dyDescent="0.25"/>
  <cols>
    <col min="1" max="1" width="56.42578125" style="1" customWidth="1"/>
    <col min="2" max="2" width="47.85546875" style="1" hidden="1" customWidth="1"/>
    <col min="3" max="3" width="15.28515625" style="1" customWidth="1"/>
    <col min="4" max="4" width="13.855468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5.5703125" style="1" customWidth="1"/>
    <col min="9" max="9" width="10.85546875" style="1" hidden="1" customWidth="1"/>
    <col min="10" max="12" width="0" style="1" hidden="1" customWidth="1"/>
    <col min="13" max="16384" width="9.140625" style="1"/>
  </cols>
  <sheetData>
    <row r="1" spans="1:12" ht="30" customHeight="1" x14ac:dyDescent="0.25">
      <c r="A1" s="101" t="s">
        <v>184</v>
      </c>
      <c r="B1" s="101"/>
      <c r="C1" s="101"/>
      <c r="D1" s="101"/>
      <c r="E1" s="101"/>
      <c r="F1" s="101"/>
      <c r="G1" s="101"/>
      <c r="H1" s="101"/>
    </row>
    <row r="2" spans="1:12" ht="16.5" customHeight="1" x14ac:dyDescent="0.25">
      <c r="C2" s="100"/>
      <c r="D2" s="100"/>
      <c r="F2" s="100"/>
      <c r="G2" s="100"/>
      <c r="H2" s="99" t="s">
        <v>183</v>
      </c>
    </row>
    <row r="3" spans="1:12" x14ac:dyDescent="0.25">
      <c r="A3" s="60"/>
      <c r="B3" s="60"/>
      <c r="C3" s="59" t="s">
        <v>63</v>
      </c>
      <c r="D3" s="58"/>
      <c r="E3" s="57"/>
      <c r="F3" s="59" t="s">
        <v>62</v>
      </c>
      <c r="G3" s="58"/>
      <c r="H3" s="57"/>
      <c r="I3" s="83" t="s">
        <v>124</v>
      </c>
      <c r="J3" s="83"/>
      <c r="K3" s="83" t="s">
        <v>123</v>
      </c>
      <c r="L3" s="83"/>
    </row>
    <row r="4" spans="1:12" x14ac:dyDescent="0.25">
      <c r="A4" s="53" t="s">
        <v>61</v>
      </c>
      <c r="B4" s="56"/>
      <c r="C4" s="56" t="s">
        <v>60</v>
      </c>
      <c r="D4" s="56" t="s">
        <v>59</v>
      </c>
      <c r="E4" s="53" t="s">
        <v>58</v>
      </c>
      <c r="F4" s="53" t="s">
        <v>60</v>
      </c>
      <c r="G4" s="53" t="s">
        <v>59</v>
      </c>
      <c r="H4" s="53" t="s">
        <v>58</v>
      </c>
      <c r="I4" s="12" t="s">
        <v>122</v>
      </c>
      <c r="J4" s="12" t="s">
        <v>121</v>
      </c>
      <c r="K4" s="12" t="s">
        <v>122</v>
      </c>
      <c r="L4" s="12" t="s">
        <v>121</v>
      </c>
    </row>
    <row r="5" spans="1:12" x14ac:dyDescent="0.25">
      <c r="A5" s="82" t="s">
        <v>57</v>
      </c>
      <c r="B5" s="85"/>
      <c r="C5" s="85" t="s">
        <v>56</v>
      </c>
      <c r="D5" s="84"/>
      <c r="E5" s="82"/>
      <c r="F5" s="82" t="s">
        <v>56</v>
      </c>
      <c r="G5" s="83"/>
      <c r="H5" s="82"/>
      <c r="I5" s="12"/>
      <c r="J5" s="12"/>
      <c r="K5" s="12"/>
      <c r="L5" s="12"/>
    </row>
    <row r="6" spans="1:12" s="98" customFormat="1" ht="15.95" customHeight="1" x14ac:dyDescent="0.25">
      <c r="A6" s="30" t="s">
        <v>182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56.25" customHeight="1" x14ac:dyDescent="0.25">
      <c r="A7" s="70" t="s">
        <v>181</v>
      </c>
      <c r="B7" s="71"/>
      <c r="C7" s="95">
        <v>16.079999999999998</v>
      </c>
      <c r="D7" s="95">
        <v>16.079999999999998</v>
      </c>
      <c r="E7" s="95" t="s">
        <v>180</v>
      </c>
      <c r="F7" s="5">
        <v>8.9280000000000008</v>
      </c>
      <c r="G7" s="5">
        <v>8.9280000000000008</v>
      </c>
      <c r="H7" s="5" t="s">
        <v>179</v>
      </c>
      <c r="I7" s="3"/>
      <c r="J7" s="3"/>
      <c r="K7" s="3"/>
      <c r="L7" s="3"/>
    </row>
    <row r="8" spans="1:12" ht="15.95" customHeight="1" x14ac:dyDescent="0.25">
      <c r="A8" s="97" t="s">
        <v>178</v>
      </c>
      <c r="B8" s="30"/>
      <c r="C8" s="30"/>
      <c r="D8" s="14"/>
      <c r="E8" s="14"/>
      <c r="F8" s="30"/>
      <c r="G8" s="30"/>
      <c r="H8" s="14"/>
      <c r="I8" s="12"/>
      <c r="J8" s="12"/>
      <c r="K8" s="12"/>
      <c r="L8" s="12"/>
    </row>
    <row r="9" spans="1:12" ht="18" customHeight="1" x14ac:dyDescent="0.25">
      <c r="A9" s="23" t="s">
        <v>177</v>
      </c>
      <c r="B9" s="12"/>
      <c r="C9" s="14">
        <v>15.55</v>
      </c>
      <c r="D9" s="14">
        <v>44.77</v>
      </c>
      <c r="E9" s="14">
        <v>44.77</v>
      </c>
      <c r="F9" s="14">
        <v>27.95</v>
      </c>
      <c r="G9" s="14">
        <v>47.08</v>
      </c>
      <c r="H9" s="14">
        <v>47.08</v>
      </c>
      <c r="I9" s="12"/>
      <c r="J9" s="12"/>
      <c r="K9" s="12"/>
      <c r="L9" s="12"/>
    </row>
    <row r="10" spans="1:12" ht="18" customHeight="1" x14ac:dyDescent="0.25">
      <c r="A10" s="23" t="s">
        <v>176</v>
      </c>
      <c r="B10" s="12"/>
      <c r="C10" s="14">
        <v>20</v>
      </c>
      <c r="D10" s="14">
        <v>20</v>
      </c>
      <c r="E10" s="14">
        <v>20</v>
      </c>
      <c r="F10" s="14"/>
      <c r="G10" s="14"/>
      <c r="H10" s="14"/>
      <c r="I10" s="12"/>
      <c r="J10" s="12"/>
      <c r="K10" s="12"/>
      <c r="L10" s="12"/>
    </row>
    <row r="11" spans="1:12" ht="18" customHeight="1" x14ac:dyDescent="0.25">
      <c r="A11" s="23" t="s">
        <v>175</v>
      </c>
      <c r="B11" s="12"/>
      <c r="C11" s="14">
        <v>13.29</v>
      </c>
      <c r="D11" s="14">
        <v>16.45</v>
      </c>
      <c r="E11" s="14">
        <v>18.98</v>
      </c>
      <c r="F11" s="14">
        <v>16.68</v>
      </c>
      <c r="G11" s="14">
        <v>20.65</v>
      </c>
      <c r="H11" s="14">
        <v>23.83</v>
      </c>
      <c r="I11" s="12"/>
      <c r="J11" s="12"/>
      <c r="K11" s="12"/>
      <c r="L11" s="12"/>
    </row>
    <row r="12" spans="1:12" ht="18" customHeight="1" x14ac:dyDescent="0.25">
      <c r="A12" s="23" t="s">
        <v>174</v>
      </c>
      <c r="B12" s="12"/>
      <c r="C12" s="14">
        <v>17.55</v>
      </c>
      <c r="D12" s="14">
        <v>19.72</v>
      </c>
      <c r="E12" s="14">
        <v>30.02</v>
      </c>
      <c r="F12" s="14"/>
      <c r="G12" s="14"/>
      <c r="H12" s="14"/>
      <c r="I12" s="12"/>
      <c r="J12" s="12"/>
      <c r="K12" s="12"/>
      <c r="L12" s="12"/>
    </row>
    <row r="13" spans="1:12" ht="27" customHeight="1" x14ac:dyDescent="0.25">
      <c r="A13" s="23" t="s">
        <v>173</v>
      </c>
      <c r="B13" s="26" t="s">
        <v>172</v>
      </c>
      <c r="C13" s="14">
        <v>20</v>
      </c>
      <c r="D13" s="14">
        <v>31.4</v>
      </c>
      <c r="E13" s="14">
        <v>40.700000000000003</v>
      </c>
      <c r="F13" s="14"/>
      <c r="G13" s="14"/>
      <c r="H13" s="14"/>
      <c r="I13" s="12"/>
      <c r="J13" s="12"/>
      <c r="K13" s="12"/>
      <c r="L13" s="12"/>
    </row>
    <row r="14" spans="1:12" ht="32.25" customHeight="1" x14ac:dyDescent="0.25">
      <c r="A14" s="16" t="s">
        <v>171</v>
      </c>
      <c r="B14" s="26" t="s">
        <v>170</v>
      </c>
      <c r="C14" s="14">
        <v>20</v>
      </c>
      <c r="D14" s="14"/>
      <c r="E14" s="14"/>
      <c r="F14" s="14"/>
      <c r="G14" s="14"/>
      <c r="H14" s="14"/>
      <c r="I14" s="12"/>
      <c r="J14" s="12"/>
      <c r="K14" s="12"/>
      <c r="L14" s="12"/>
    </row>
    <row r="15" spans="1:12" ht="27" customHeight="1" x14ac:dyDescent="0.25">
      <c r="A15" s="23" t="s">
        <v>169</v>
      </c>
      <c r="B15" s="26" t="s">
        <v>168</v>
      </c>
      <c r="C15" s="14">
        <v>36.43</v>
      </c>
      <c r="D15" s="14">
        <v>36.43</v>
      </c>
      <c r="E15" s="14">
        <v>36.43</v>
      </c>
      <c r="F15" s="14"/>
      <c r="G15" s="14"/>
      <c r="H15" s="14"/>
      <c r="I15" s="12"/>
      <c r="J15" s="12"/>
      <c r="K15" s="12"/>
      <c r="L15" s="12"/>
    </row>
    <row r="16" spans="1:12" ht="27" customHeight="1" x14ac:dyDescent="0.25">
      <c r="A16" s="23" t="s">
        <v>167</v>
      </c>
      <c r="B16" s="26" t="s">
        <v>166</v>
      </c>
      <c r="C16" s="14">
        <v>20</v>
      </c>
      <c r="D16" s="14">
        <v>24</v>
      </c>
      <c r="E16" s="14">
        <v>65</v>
      </c>
      <c r="F16" s="14">
        <v>12</v>
      </c>
      <c r="G16" s="14">
        <v>14.76</v>
      </c>
      <c r="H16" s="14">
        <v>40.590000000000003</v>
      </c>
      <c r="I16" s="12"/>
      <c r="J16" s="12"/>
      <c r="K16" s="12"/>
      <c r="L16" s="12"/>
    </row>
    <row r="17" spans="1:12" ht="27" customHeight="1" x14ac:dyDescent="0.25">
      <c r="A17" s="23" t="s">
        <v>165</v>
      </c>
      <c r="B17" s="26" t="s">
        <v>164</v>
      </c>
      <c r="C17" s="14">
        <v>18.5</v>
      </c>
      <c r="D17" s="14">
        <v>22.2</v>
      </c>
      <c r="E17" s="14">
        <v>23.1</v>
      </c>
      <c r="F17" s="14">
        <v>9</v>
      </c>
      <c r="G17" s="14"/>
      <c r="H17" s="14"/>
      <c r="I17" s="12"/>
      <c r="J17" s="12"/>
      <c r="K17" s="12"/>
      <c r="L17" s="12"/>
    </row>
    <row r="18" spans="1:12" ht="27" customHeight="1" x14ac:dyDescent="0.25">
      <c r="A18" s="23" t="s">
        <v>163</v>
      </c>
      <c r="B18" s="26" t="s">
        <v>162</v>
      </c>
      <c r="C18" s="14">
        <v>38.6</v>
      </c>
      <c r="D18" s="14">
        <v>38.6</v>
      </c>
      <c r="E18" s="14">
        <v>38.6</v>
      </c>
      <c r="F18" s="14"/>
      <c r="G18" s="14"/>
      <c r="H18" s="14"/>
      <c r="I18" s="12"/>
      <c r="J18" s="12"/>
      <c r="K18" s="12"/>
      <c r="L18" s="12"/>
    </row>
    <row r="19" spans="1:12" ht="30" customHeight="1" x14ac:dyDescent="0.25">
      <c r="A19" s="96" t="s">
        <v>161</v>
      </c>
      <c r="B19" s="72"/>
      <c r="C19" s="95" t="s">
        <v>160</v>
      </c>
      <c r="D19" s="95" t="s">
        <v>160</v>
      </c>
      <c r="E19" s="95" t="s">
        <v>160</v>
      </c>
      <c r="F19" s="95" t="s">
        <v>159</v>
      </c>
      <c r="G19" s="95" t="s">
        <v>159</v>
      </c>
      <c r="H19" s="95" t="s">
        <v>159</v>
      </c>
      <c r="I19" s="13" t="str">
        <f>C19</f>
        <v>25,91
26,46 *</v>
      </c>
      <c r="J19" s="13"/>
      <c r="K19" s="13" t="str">
        <f>F19</f>
        <v>38,39
41,75 *</v>
      </c>
      <c r="L19" s="13"/>
    </row>
    <row r="20" spans="1:12" ht="27" customHeight="1" x14ac:dyDescent="0.25">
      <c r="A20" s="16" t="s">
        <v>158</v>
      </c>
      <c r="B20" s="15"/>
      <c r="C20" s="14">
        <v>22.85</v>
      </c>
      <c r="D20" s="14">
        <v>24.56</v>
      </c>
      <c r="E20" s="14">
        <v>35.29</v>
      </c>
      <c r="F20" s="14">
        <v>6.9</v>
      </c>
      <c r="G20" s="14"/>
      <c r="H20" s="14">
        <v>17.920000000000002</v>
      </c>
      <c r="I20" s="12">
        <v>4.0599999999999996</v>
      </c>
      <c r="J20" s="12"/>
      <c r="K20" s="12">
        <v>1.83</v>
      </c>
      <c r="L20" s="12"/>
    </row>
    <row r="21" spans="1:12" s="7" customFormat="1" ht="24.75" customHeight="1" x14ac:dyDescent="0.25">
      <c r="A21" s="94" t="s">
        <v>157</v>
      </c>
      <c r="B21" s="93"/>
      <c r="C21" s="92">
        <v>29.26</v>
      </c>
      <c r="D21" s="10">
        <v>47.64</v>
      </c>
      <c r="E21" s="10">
        <v>47.64</v>
      </c>
      <c r="F21" s="92" t="s">
        <v>156</v>
      </c>
      <c r="G21" s="92" t="s">
        <v>156</v>
      </c>
      <c r="H21" s="92" t="s">
        <v>156</v>
      </c>
      <c r="I21" s="8">
        <v>5.73</v>
      </c>
      <c r="J21" s="8"/>
      <c r="K21" s="8">
        <v>4.8</v>
      </c>
      <c r="L21" s="8"/>
    </row>
    <row r="22" spans="1:12" ht="19.5" customHeight="1" x14ac:dyDescent="0.25">
      <c r="A22" s="16" t="s">
        <v>155</v>
      </c>
      <c r="B22" s="15"/>
      <c r="C22" s="14">
        <v>30.57</v>
      </c>
      <c r="D22" s="14">
        <v>34.67</v>
      </c>
      <c r="E22" s="14">
        <v>39.590000000000003</v>
      </c>
      <c r="F22" s="35"/>
      <c r="G22" s="35"/>
      <c r="H22" s="35"/>
      <c r="I22" s="12"/>
      <c r="J22" s="12"/>
      <c r="K22" s="12"/>
      <c r="L22" s="12"/>
    </row>
    <row r="23" spans="1:12" ht="19.5" customHeight="1" x14ac:dyDescent="0.25">
      <c r="A23" s="16" t="s">
        <v>154</v>
      </c>
      <c r="B23" s="15"/>
      <c r="C23" s="14">
        <v>31</v>
      </c>
      <c r="D23" s="14">
        <v>31</v>
      </c>
      <c r="E23" s="14">
        <v>39</v>
      </c>
      <c r="F23" s="35"/>
      <c r="G23" s="35"/>
      <c r="H23" s="35"/>
      <c r="I23" s="12"/>
      <c r="J23" s="12"/>
      <c r="K23" s="12"/>
      <c r="L23" s="12"/>
    </row>
    <row r="24" spans="1:12" ht="19.5" customHeight="1" x14ac:dyDescent="0.25">
      <c r="A24" s="16" t="s">
        <v>153</v>
      </c>
      <c r="B24" s="26" t="s">
        <v>152</v>
      </c>
      <c r="C24" s="14">
        <v>6.94</v>
      </c>
      <c r="D24" s="14"/>
      <c r="E24" s="14"/>
      <c r="F24" s="35">
        <v>24.33</v>
      </c>
      <c r="G24" s="35"/>
      <c r="H24" s="35"/>
      <c r="I24" s="12"/>
      <c r="J24" s="12"/>
      <c r="K24" s="12"/>
      <c r="L24" s="12"/>
    </row>
    <row r="25" spans="1:12" ht="18" customHeight="1" x14ac:dyDescent="0.25">
      <c r="A25" s="23" t="s">
        <v>151</v>
      </c>
      <c r="B25" s="12"/>
      <c r="C25" s="14">
        <v>24.37</v>
      </c>
      <c r="D25" s="14">
        <v>75</v>
      </c>
      <c r="E25" s="14">
        <v>93.42</v>
      </c>
      <c r="F25" s="14">
        <v>39.130000000000003</v>
      </c>
      <c r="G25" s="14">
        <v>125</v>
      </c>
      <c r="H25" s="14">
        <v>114</v>
      </c>
      <c r="I25" s="13">
        <v>4</v>
      </c>
      <c r="J25" s="13"/>
      <c r="K25" s="13">
        <v>8</v>
      </c>
      <c r="L25" s="12"/>
    </row>
    <row r="26" spans="1:12" ht="68.25" customHeight="1" x14ac:dyDescent="0.25">
      <c r="A26" s="16" t="s">
        <v>150</v>
      </c>
      <c r="B26" s="15"/>
      <c r="C26" s="14">
        <v>36.299999999999997</v>
      </c>
      <c r="D26" s="14">
        <v>54.82</v>
      </c>
      <c r="E26" s="14">
        <v>54.82</v>
      </c>
      <c r="F26" s="14">
        <v>33.200000000000003</v>
      </c>
      <c r="G26" s="14">
        <v>44.3</v>
      </c>
      <c r="H26" s="14">
        <v>44.3</v>
      </c>
      <c r="I26" s="12">
        <v>6.12</v>
      </c>
      <c r="J26" s="12"/>
      <c r="K26" s="12">
        <v>13.56</v>
      </c>
      <c r="L26" s="12"/>
    </row>
    <row r="27" spans="1:12" ht="16.5" customHeight="1" x14ac:dyDescent="0.25">
      <c r="A27" s="27" t="s">
        <v>149</v>
      </c>
      <c r="B27" s="15"/>
      <c r="C27" s="14">
        <v>27</v>
      </c>
      <c r="D27" s="14">
        <v>30</v>
      </c>
      <c r="E27" s="14">
        <v>53</v>
      </c>
      <c r="F27" s="14">
        <v>7.5</v>
      </c>
      <c r="G27" s="14">
        <v>8.4</v>
      </c>
      <c r="H27" s="14">
        <v>11.2</v>
      </c>
      <c r="I27" s="12"/>
      <c r="J27" s="12"/>
      <c r="K27" s="12"/>
      <c r="L27" s="12"/>
    </row>
    <row r="28" spans="1:12" ht="16.5" customHeight="1" x14ac:dyDescent="0.25">
      <c r="A28" s="27" t="s">
        <v>148</v>
      </c>
      <c r="B28" s="26" t="s">
        <v>147</v>
      </c>
      <c r="C28" s="14">
        <v>13.95</v>
      </c>
      <c r="D28" s="14">
        <v>13.95</v>
      </c>
      <c r="E28" s="14">
        <v>13.95</v>
      </c>
      <c r="F28" s="14"/>
      <c r="G28" s="14"/>
      <c r="H28" s="14"/>
      <c r="I28" s="12"/>
      <c r="J28" s="12"/>
      <c r="K28" s="12"/>
      <c r="L28" s="12"/>
    </row>
    <row r="29" spans="1:12" ht="21" customHeight="1" x14ac:dyDescent="0.25">
      <c r="A29" s="16" t="s">
        <v>146</v>
      </c>
      <c r="B29" s="15"/>
      <c r="C29" s="14">
        <v>23</v>
      </c>
      <c r="D29" s="14">
        <v>25.69</v>
      </c>
      <c r="E29" s="14">
        <v>30.91</v>
      </c>
      <c r="F29" s="14">
        <v>25.36</v>
      </c>
      <c r="G29" s="14">
        <v>25.36</v>
      </c>
      <c r="H29" s="14">
        <v>25.36</v>
      </c>
      <c r="I29" s="13">
        <v>2.1</v>
      </c>
      <c r="J29" s="12"/>
      <c r="K29" s="12">
        <v>1.47</v>
      </c>
      <c r="L29" s="12"/>
    </row>
    <row r="30" spans="1:12" ht="33.75" customHeight="1" x14ac:dyDescent="0.25">
      <c r="A30" s="16" t="s">
        <v>145</v>
      </c>
      <c r="B30" s="15"/>
      <c r="C30" s="14">
        <v>27.6</v>
      </c>
      <c r="D30" s="14">
        <v>50.46</v>
      </c>
      <c r="E30" s="14">
        <v>50.46</v>
      </c>
      <c r="F30" s="14">
        <v>27.84</v>
      </c>
      <c r="G30" s="14">
        <v>47.4</v>
      </c>
      <c r="H30" s="14">
        <v>47.4</v>
      </c>
      <c r="I30" s="13">
        <v>2.1</v>
      </c>
      <c r="J30" s="12"/>
      <c r="K30" s="12">
        <v>1.47</v>
      </c>
      <c r="L30" s="12"/>
    </row>
    <row r="31" spans="1:12" ht="36" customHeight="1" x14ac:dyDescent="0.25">
      <c r="A31" s="16" t="s">
        <v>144</v>
      </c>
      <c r="B31" s="26" t="s">
        <v>143</v>
      </c>
      <c r="C31" s="14">
        <v>8.8800000000000008</v>
      </c>
      <c r="D31" s="14">
        <v>8.8800000000000008</v>
      </c>
      <c r="E31" s="14">
        <v>8.8800000000000008</v>
      </c>
      <c r="F31" s="14">
        <v>15.78</v>
      </c>
      <c r="G31" s="14">
        <v>15.78</v>
      </c>
      <c r="H31" s="14">
        <v>15.78</v>
      </c>
      <c r="I31" s="13">
        <v>2.1</v>
      </c>
      <c r="J31" s="12"/>
      <c r="K31" s="12">
        <v>1.47</v>
      </c>
      <c r="L31" s="12"/>
    </row>
    <row r="32" spans="1:12" ht="33.75" customHeight="1" x14ac:dyDescent="0.25">
      <c r="A32" s="16" t="s">
        <v>142</v>
      </c>
      <c r="B32" s="15"/>
      <c r="C32" s="14">
        <v>25.75</v>
      </c>
      <c r="D32" s="14">
        <v>41.6</v>
      </c>
      <c r="E32" s="14">
        <v>41.6</v>
      </c>
      <c r="F32" s="14"/>
      <c r="G32" s="14"/>
      <c r="H32" s="14"/>
      <c r="I32" s="13">
        <v>2.1</v>
      </c>
      <c r="J32" s="12"/>
      <c r="K32" s="12">
        <v>1.47</v>
      </c>
      <c r="L32" s="12"/>
    </row>
    <row r="33" spans="1:12" ht="30" customHeight="1" x14ac:dyDescent="0.25">
      <c r="A33" s="15" t="s">
        <v>141</v>
      </c>
      <c r="B33" s="15"/>
      <c r="C33" s="14" t="s">
        <v>140</v>
      </c>
      <c r="D33" s="14">
        <v>24.74</v>
      </c>
      <c r="E33" s="14">
        <v>24.74</v>
      </c>
      <c r="F33" s="14" t="s">
        <v>139</v>
      </c>
      <c r="G33" s="14">
        <v>62.69</v>
      </c>
      <c r="H33" s="14">
        <v>62.69</v>
      </c>
      <c r="I33" s="12"/>
      <c r="J33" s="12"/>
      <c r="K33" s="12"/>
      <c r="L33" s="12"/>
    </row>
    <row r="34" spans="1:12" ht="18" customHeight="1" x14ac:dyDescent="0.25">
      <c r="A34" s="12" t="s">
        <v>138</v>
      </c>
      <c r="B34" s="12"/>
      <c r="C34" s="14">
        <v>40</v>
      </c>
      <c r="D34" s="14">
        <v>110</v>
      </c>
      <c r="E34" s="14">
        <v>110</v>
      </c>
      <c r="F34" s="14">
        <v>60.07</v>
      </c>
      <c r="G34" s="14">
        <v>120</v>
      </c>
      <c r="H34" s="14">
        <v>120</v>
      </c>
      <c r="I34" s="12"/>
      <c r="J34" s="12">
        <v>4.92</v>
      </c>
      <c r="K34" s="12"/>
      <c r="L34" s="12">
        <v>5.08</v>
      </c>
    </row>
    <row r="35" spans="1:12" ht="33.75" customHeight="1" x14ac:dyDescent="0.25">
      <c r="A35" s="15" t="s">
        <v>137</v>
      </c>
      <c r="B35" s="15"/>
      <c r="C35" s="14">
        <v>20</v>
      </c>
      <c r="D35" s="14">
        <v>26.54</v>
      </c>
      <c r="E35" s="14">
        <v>33.200000000000003</v>
      </c>
      <c r="F35" s="14">
        <v>27</v>
      </c>
      <c r="G35" s="14">
        <v>73.12</v>
      </c>
      <c r="H35" s="14">
        <v>125.52</v>
      </c>
      <c r="I35" s="12"/>
      <c r="J35" s="12">
        <v>2.89</v>
      </c>
      <c r="K35" s="12"/>
      <c r="L35" s="13">
        <v>11</v>
      </c>
    </row>
    <row r="36" spans="1:12" ht="19.5" customHeight="1" x14ac:dyDescent="0.25">
      <c r="A36" s="15" t="s">
        <v>136</v>
      </c>
      <c r="B36" s="15"/>
      <c r="C36" s="14">
        <v>20</v>
      </c>
      <c r="D36" s="14">
        <v>28</v>
      </c>
      <c r="E36" s="14">
        <v>55</v>
      </c>
      <c r="F36" s="14"/>
      <c r="G36" s="14"/>
      <c r="H36" s="14"/>
      <c r="I36" s="12"/>
      <c r="J36" s="12">
        <v>2.89</v>
      </c>
      <c r="K36" s="12"/>
      <c r="L36" s="13">
        <v>11</v>
      </c>
    </row>
    <row r="37" spans="1:12" ht="19.5" customHeight="1" x14ac:dyDescent="0.25">
      <c r="A37" s="15" t="s">
        <v>135</v>
      </c>
      <c r="B37" s="15"/>
      <c r="C37" s="14">
        <v>15</v>
      </c>
      <c r="D37" s="14">
        <v>30</v>
      </c>
      <c r="E37" s="14">
        <v>40</v>
      </c>
      <c r="F37" s="14"/>
      <c r="G37" s="14"/>
      <c r="H37" s="14"/>
      <c r="I37" s="12"/>
      <c r="J37" s="12">
        <v>2.89</v>
      </c>
      <c r="K37" s="12"/>
      <c r="L37" s="13">
        <v>11</v>
      </c>
    </row>
    <row r="38" spans="1:12" s="7" customFormat="1" ht="18" customHeight="1" x14ac:dyDescent="0.25">
      <c r="A38" s="11" t="s">
        <v>134</v>
      </c>
      <c r="B38" s="8"/>
      <c r="C38" s="10">
        <v>24.27</v>
      </c>
      <c r="D38" s="10">
        <v>32.83</v>
      </c>
      <c r="E38" s="10">
        <v>42.82</v>
      </c>
      <c r="F38" s="91"/>
      <c r="G38" s="91"/>
      <c r="H38" s="91"/>
      <c r="I38" s="9">
        <v>5.3</v>
      </c>
      <c r="J38" s="8"/>
      <c r="K38" s="8"/>
      <c r="L38" s="8"/>
    </row>
    <row r="39" spans="1:12" s="90" customFormat="1" ht="46.5" customHeight="1" x14ac:dyDescent="0.25">
      <c r="A39" s="15" t="s">
        <v>133</v>
      </c>
      <c r="B39" s="15"/>
      <c r="C39" s="35">
        <v>29.7</v>
      </c>
      <c r="D39" s="35">
        <v>31.12</v>
      </c>
      <c r="E39" s="35">
        <v>32.53</v>
      </c>
      <c r="F39" s="30">
        <v>9.65</v>
      </c>
      <c r="G39" s="14">
        <v>10.11</v>
      </c>
      <c r="H39" s="14">
        <v>10.57</v>
      </c>
      <c r="I39" s="76">
        <f>C39</f>
        <v>29.7</v>
      </c>
      <c r="J39" s="15"/>
      <c r="K39" s="15">
        <f>F39</f>
        <v>9.65</v>
      </c>
      <c r="L39" s="15"/>
    </row>
    <row r="40" spans="1:12" s="90" customFormat="1" ht="35.25" customHeight="1" x14ac:dyDescent="0.25">
      <c r="A40" s="15" t="s">
        <v>132</v>
      </c>
      <c r="B40" s="15"/>
      <c r="C40" s="35">
        <v>15.34</v>
      </c>
      <c r="D40" s="35"/>
      <c r="E40" s="35"/>
      <c r="F40" s="30">
        <v>5.05</v>
      </c>
      <c r="G40" s="14"/>
      <c r="H40" s="14"/>
      <c r="I40" s="76">
        <f>C40</f>
        <v>15.34</v>
      </c>
      <c r="J40" s="15"/>
      <c r="K40" s="15">
        <f>F40</f>
        <v>5.05</v>
      </c>
      <c r="L40" s="15"/>
    </row>
    <row r="41" spans="1:12" ht="23.25" customHeight="1" x14ac:dyDescent="0.25">
      <c r="A41" s="16" t="s">
        <v>131</v>
      </c>
      <c r="B41" s="15"/>
      <c r="C41" s="14"/>
      <c r="D41" s="14"/>
      <c r="E41" s="14"/>
      <c r="F41" s="14"/>
      <c r="G41" s="14"/>
      <c r="H41" s="14"/>
      <c r="I41" s="12"/>
      <c r="J41" s="13"/>
      <c r="K41" s="12"/>
      <c r="L41" s="13"/>
    </row>
    <row r="42" spans="1:12" ht="21" customHeight="1" x14ac:dyDescent="0.25">
      <c r="A42" s="89" t="s">
        <v>130</v>
      </c>
      <c r="B42" s="89"/>
      <c r="C42" s="14">
        <v>13.14</v>
      </c>
      <c r="D42" s="14">
        <v>13.14</v>
      </c>
      <c r="E42" s="14">
        <v>13.14</v>
      </c>
      <c r="F42" s="88"/>
      <c r="G42" s="87"/>
      <c r="H42" s="86"/>
      <c r="I42" s="12"/>
      <c r="J42" s="13">
        <f>C42</f>
        <v>13.14</v>
      </c>
      <c r="K42" s="12"/>
      <c r="L42" s="13"/>
    </row>
    <row r="43" spans="1:12" ht="18" customHeight="1" x14ac:dyDescent="0.25">
      <c r="A43" s="89" t="s">
        <v>129</v>
      </c>
      <c r="B43" s="89"/>
      <c r="C43" s="14">
        <v>12.71</v>
      </c>
      <c r="D43" s="14">
        <v>12.71</v>
      </c>
      <c r="E43" s="14">
        <v>12.71</v>
      </c>
      <c r="F43" s="88"/>
      <c r="G43" s="87"/>
      <c r="H43" s="86"/>
      <c r="I43" s="12"/>
      <c r="J43" s="13">
        <f>C43</f>
        <v>12.71</v>
      </c>
      <c r="K43" s="12"/>
      <c r="L43" s="13"/>
    </row>
    <row r="44" spans="1:12" ht="18" customHeight="1" x14ac:dyDescent="0.25">
      <c r="A44" s="15" t="s">
        <v>128</v>
      </c>
      <c r="B44" s="15"/>
      <c r="C44" s="30">
        <v>10.55</v>
      </c>
      <c r="D44" s="14">
        <v>10.55</v>
      </c>
      <c r="E44" s="14">
        <v>10.55</v>
      </c>
      <c r="F44" s="30">
        <v>7.07</v>
      </c>
      <c r="G44" s="14">
        <v>7.07</v>
      </c>
      <c r="H44" s="14">
        <v>8.1</v>
      </c>
      <c r="I44" s="12"/>
      <c r="J44" s="13">
        <f>C44</f>
        <v>10.55</v>
      </c>
      <c r="K44" s="12"/>
      <c r="L44" s="13"/>
    </row>
    <row r="45" spans="1:12" ht="21.75" customHeight="1" x14ac:dyDescent="0.25">
      <c r="A45" s="12" t="s">
        <v>127</v>
      </c>
      <c r="B45" s="12"/>
      <c r="C45" s="14">
        <v>15</v>
      </c>
      <c r="D45" s="14">
        <v>15</v>
      </c>
      <c r="E45" s="14">
        <v>17.5</v>
      </c>
      <c r="F45" s="30"/>
      <c r="G45" s="30"/>
      <c r="H45" s="30"/>
      <c r="I45" s="76"/>
      <c r="J45" s="12">
        <f>C45</f>
        <v>15</v>
      </c>
      <c r="K45" s="15"/>
      <c r="L45" s="12"/>
    </row>
    <row r="46" spans="1:12" ht="27.75" customHeight="1" x14ac:dyDescent="0.25">
      <c r="A46" s="12" t="s">
        <v>126</v>
      </c>
      <c r="B46" s="26" t="s">
        <v>125</v>
      </c>
      <c r="C46" s="14">
        <v>5</v>
      </c>
      <c r="D46" s="14">
        <v>8</v>
      </c>
      <c r="E46" s="14">
        <v>12</v>
      </c>
      <c r="F46" s="30"/>
      <c r="G46" s="14"/>
      <c r="H46" s="14"/>
      <c r="I46" s="76"/>
      <c r="J46" s="12">
        <f>C46</f>
        <v>5</v>
      </c>
      <c r="K46" s="15"/>
      <c r="L46" s="12"/>
    </row>
    <row r="47" spans="1:12" x14ac:dyDescent="0.25">
      <c r="A47" s="60"/>
      <c r="B47" s="60"/>
      <c r="C47" s="59" t="s">
        <v>63</v>
      </c>
      <c r="D47" s="58"/>
      <c r="E47" s="57"/>
      <c r="F47" s="59" t="s">
        <v>62</v>
      </c>
      <c r="G47" s="58"/>
      <c r="H47" s="57"/>
      <c r="I47" s="83" t="s">
        <v>124</v>
      </c>
      <c r="J47" s="83"/>
      <c r="K47" s="83" t="s">
        <v>123</v>
      </c>
      <c r="L47" s="83"/>
    </row>
    <row r="48" spans="1:12" x14ac:dyDescent="0.25">
      <c r="A48" s="53" t="s">
        <v>61</v>
      </c>
      <c r="B48" s="56"/>
      <c r="C48" s="56" t="s">
        <v>60</v>
      </c>
      <c r="D48" s="56" t="s">
        <v>59</v>
      </c>
      <c r="E48" s="53" t="s">
        <v>58</v>
      </c>
      <c r="F48" s="53" t="s">
        <v>60</v>
      </c>
      <c r="G48" s="53" t="s">
        <v>59</v>
      </c>
      <c r="H48" s="53" t="s">
        <v>58</v>
      </c>
      <c r="I48" s="12" t="s">
        <v>122</v>
      </c>
      <c r="J48" s="12" t="s">
        <v>121</v>
      </c>
      <c r="K48" s="12" t="s">
        <v>122</v>
      </c>
      <c r="L48" s="12" t="s">
        <v>121</v>
      </c>
    </row>
    <row r="49" spans="1:12" x14ac:dyDescent="0.25">
      <c r="A49" s="82" t="s">
        <v>57</v>
      </c>
      <c r="B49" s="85"/>
      <c r="C49" s="85" t="s">
        <v>56</v>
      </c>
      <c r="D49" s="84"/>
      <c r="E49" s="82"/>
      <c r="F49" s="82" t="s">
        <v>56</v>
      </c>
      <c r="G49" s="83"/>
      <c r="H49" s="82"/>
      <c r="I49" s="12"/>
      <c r="J49" s="12"/>
      <c r="K49" s="12"/>
      <c r="L49" s="12"/>
    </row>
    <row r="50" spans="1:12" ht="27" customHeight="1" x14ac:dyDescent="0.25">
      <c r="A50" s="12" t="s">
        <v>120</v>
      </c>
      <c r="B50" s="26" t="s">
        <v>119</v>
      </c>
      <c r="C50" s="14">
        <v>14</v>
      </c>
      <c r="D50" s="14">
        <v>15</v>
      </c>
      <c r="E50" s="14">
        <v>24</v>
      </c>
      <c r="F50" s="30"/>
      <c r="G50" s="14"/>
      <c r="H50" s="14"/>
      <c r="I50" s="76"/>
      <c r="J50" s="12">
        <f>C50</f>
        <v>14</v>
      </c>
      <c r="K50" s="15"/>
      <c r="L50" s="12"/>
    </row>
    <row r="51" spans="1:12" ht="24.75" customHeight="1" x14ac:dyDescent="0.25">
      <c r="A51" s="12" t="s">
        <v>118</v>
      </c>
      <c r="B51" s="26" t="s">
        <v>117</v>
      </c>
      <c r="C51" s="14">
        <v>11.74</v>
      </c>
      <c r="D51" s="14">
        <v>12</v>
      </c>
      <c r="E51" s="14">
        <v>12</v>
      </c>
      <c r="F51" s="30">
        <v>5.76</v>
      </c>
      <c r="G51" s="14">
        <v>6</v>
      </c>
      <c r="H51" s="14">
        <v>6</v>
      </c>
      <c r="I51" s="76"/>
      <c r="J51" s="12">
        <f>C51</f>
        <v>11.74</v>
      </c>
      <c r="K51" s="15"/>
      <c r="L51" s="12"/>
    </row>
    <row r="52" spans="1:12" ht="32.25" customHeight="1" x14ac:dyDescent="0.25">
      <c r="A52" s="15" t="s">
        <v>116</v>
      </c>
      <c r="B52" s="15"/>
      <c r="C52" s="14">
        <v>9.69</v>
      </c>
      <c r="D52" s="14"/>
      <c r="E52" s="14"/>
      <c r="F52" s="81">
        <v>3.19</v>
      </c>
      <c r="G52" s="35"/>
      <c r="H52" s="81"/>
      <c r="I52" s="76"/>
      <c r="J52" s="12">
        <f>C52</f>
        <v>9.69</v>
      </c>
      <c r="K52" s="15"/>
      <c r="L52" s="12">
        <v>0.46</v>
      </c>
    </row>
    <row r="53" spans="1:12" ht="23.25" customHeight="1" x14ac:dyDescent="0.25">
      <c r="A53" s="16" t="s">
        <v>115</v>
      </c>
      <c r="B53" s="15"/>
      <c r="C53" s="14">
        <v>24.37</v>
      </c>
      <c r="D53" s="14">
        <v>45.05</v>
      </c>
      <c r="E53" s="14">
        <v>45.05</v>
      </c>
      <c r="F53" s="14">
        <v>42.85</v>
      </c>
      <c r="G53" s="14">
        <v>100.49</v>
      </c>
      <c r="H53" s="14">
        <v>200.15</v>
      </c>
      <c r="I53" s="76">
        <f>C53</f>
        <v>24.37</v>
      </c>
      <c r="J53" s="12"/>
      <c r="K53" s="76">
        <f>F53</f>
        <v>42.85</v>
      </c>
      <c r="L53" s="12"/>
    </row>
    <row r="54" spans="1:12" ht="23.25" customHeight="1" x14ac:dyDescent="0.25">
      <c r="A54" s="16" t="s">
        <v>114</v>
      </c>
      <c r="B54" s="26" t="s">
        <v>113</v>
      </c>
      <c r="C54" s="14">
        <v>26</v>
      </c>
      <c r="D54" s="14">
        <v>40.6</v>
      </c>
      <c r="E54" s="14">
        <v>40.6</v>
      </c>
      <c r="F54" s="14"/>
      <c r="G54" s="14"/>
      <c r="H54" s="14"/>
      <c r="I54" s="76">
        <f>C54</f>
        <v>26</v>
      </c>
      <c r="J54" s="12"/>
      <c r="K54" s="76">
        <f>F54</f>
        <v>0</v>
      </c>
      <c r="L54" s="12"/>
    </row>
    <row r="55" spans="1:12" ht="23.25" customHeight="1" x14ac:dyDescent="0.25">
      <c r="A55" s="16" t="s">
        <v>112</v>
      </c>
      <c r="B55" s="26" t="s">
        <v>111</v>
      </c>
      <c r="C55" s="14">
        <v>25</v>
      </c>
      <c r="D55" s="14">
        <v>45</v>
      </c>
      <c r="E55" s="14">
        <v>104</v>
      </c>
      <c r="F55" s="14"/>
      <c r="G55" s="14"/>
      <c r="H55" s="14"/>
      <c r="I55" s="76">
        <f>C55</f>
        <v>25</v>
      </c>
      <c r="J55" s="12"/>
      <c r="K55" s="76">
        <f>F55</f>
        <v>0</v>
      </c>
      <c r="L55" s="12"/>
    </row>
    <row r="56" spans="1:12" ht="23.25" customHeight="1" x14ac:dyDescent="0.25">
      <c r="A56" s="16" t="s">
        <v>110</v>
      </c>
      <c r="B56" s="26" t="s">
        <v>109</v>
      </c>
      <c r="C56" s="14">
        <v>24</v>
      </c>
      <c r="D56" s="14">
        <v>45</v>
      </c>
      <c r="E56" s="14">
        <v>146.72</v>
      </c>
      <c r="F56" s="14"/>
      <c r="G56" s="14"/>
      <c r="H56" s="14"/>
      <c r="I56" s="76">
        <f>C56</f>
        <v>24</v>
      </c>
      <c r="J56" s="12"/>
      <c r="K56" s="76">
        <f>F56</f>
        <v>0</v>
      </c>
      <c r="L56" s="12"/>
    </row>
    <row r="57" spans="1:12" ht="22.5" customHeight="1" x14ac:dyDescent="0.25">
      <c r="A57" s="23" t="s">
        <v>108</v>
      </c>
      <c r="B57" s="12"/>
      <c r="C57" s="14">
        <v>28.54</v>
      </c>
      <c r="D57" s="14">
        <v>33.270000000000003</v>
      </c>
      <c r="E57" s="14">
        <v>41.59</v>
      </c>
      <c r="F57" s="14">
        <v>29.22</v>
      </c>
      <c r="G57" s="14">
        <v>35.04</v>
      </c>
      <c r="H57" s="14">
        <v>43.81</v>
      </c>
      <c r="I57" s="76">
        <f>C57</f>
        <v>28.54</v>
      </c>
      <c r="J57" s="12"/>
      <c r="K57" s="15">
        <f>F57</f>
        <v>29.22</v>
      </c>
      <c r="L57" s="12"/>
    </row>
    <row r="58" spans="1:12" ht="31.5" x14ac:dyDescent="0.25">
      <c r="A58" s="16" t="s">
        <v>107</v>
      </c>
      <c r="B58" s="15"/>
      <c r="C58" s="44">
        <v>7.7160000000000002</v>
      </c>
      <c r="D58" s="44">
        <v>7.7160000000000002</v>
      </c>
      <c r="E58" s="44">
        <v>7.7160000000000002</v>
      </c>
      <c r="F58" s="44">
        <v>6.6840000000000002</v>
      </c>
      <c r="G58" s="44">
        <v>6.6840000000000002</v>
      </c>
      <c r="H58" s="44">
        <v>6.6840000000000002</v>
      </c>
      <c r="I58" s="76">
        <f>C58</f>
        <v>7.7160000000000002</v>
      </c>
      <c r="J58" s="12"/>
      <c r="K58" s="15">
        <f>F58</f>
        <v>6.6840000000000002</v>
      </c>
      <c r="L58" s="12"/>
    </row>
    <row r="59" spans="1:12" s="63" customFormat="1" ht="47.25" x14ac:dyDescent="0.25">
      <c r="A59" s="80" t="s">
        <v>106</v>
      </c>
      <c r="B59" s="77"/>
      <c r="C59" s="79">
        <v>8.2080000000000002</v>
      </c>
      <c r="D59" s="79">
        <v>8.2080000000000002</v>
      </c>
      <c r="E59" s="79">
        <v>8.2080000000000002</v>
      </c>
      <c r="F59" s="79">
        <v>6.96</v>
      </c>
      <c r="G59" s="79">
        <v>6.96</v>
      </c>
      <c r="H59" s="79">
        <v>6.96</v>
      </c>
      <c r="I59" s="78">
        <f>C59</f>
        <v>8.2080000000000002</v>
      </c>
      <c r="J59" s="64"/>
      <c r="K59" s="77">
        <f>F59</f>
        <v>6.96</v>
      </c>
      <c r="L59" s="64"/>
    </row>
    <row r="60" spans="1:12" ht="34.5" customHeight="1" x14ac:dyDescent="0.25">
      <c r="A60" s="16" t="s">
        <v>105</v>
      </c>
      <c r="B60" s="26" t="s">
        <v>104</v>
      </c>
      <c r="C60" s="14">
        <v>9.1300000000000008</v>
      </c>
      <c r="D60" s="14"/>
      <c r="E60" s="14"/>
      <c r="F60" s="14">
        <v>5.26</v>
      </c>
      <c r="G60" s="44"/>
      <c r="H60" s="44"/>
      <c r="I60" s="76">
        <f>C60</f>
        <v>9.1300000000000008</v>
      </c>
      <c r="J60" s="12"/>
      <c r="K60" s="15"/>
      <c r="L60" s="12"/>
    </row>
    <row r="61" spans="1:12" ht="60.75" customHeight="1" x14ac:dyDescent="0.25">
      <c r="A61" s="16" t="s">
        <v>103</v>
      </c>
      <c r="B61" s="15" t="s">
        <v>102</v>
      </c>
      <c r="C61" s="14">
        <v>36.9</v>
      </c>
      <c r="D61" s="14">
        <v>36.9</v>
      </c>
      <c r="E61" s="14">
        <v>36.9</v>
      </c>
      <c r="F61" s="14">
        <v>41.7</v>
      </c>
      <c r="G61" s="14">
        <v>41.7</v>
      </c>
      <c r="H61" s="14">
        <v>41.7</v>
      </c>
      <c r="I61" s="13">
        <v>3.7</v>
      </c>
      <c r="J61" s="12"/>
      <c r="K61" s="12">
        <v>6.65</v>
      </c>
      <c r="L61" s="12"/>
    </row>
    <row r="62" spans="1:12" ht="31.5" customHeight="1" x14ac:dyDescent="0.25">
      <c r="A62" s="16" t="s">
        <v>101</v>
      </c>
      <c r="B62" s="15" t="s">
        <v>100</v>
      </c>
      <c r="C62" s="14">
        <v>30.09</v>
      </c>
      <c r="D62" s="14">
        <v>30.09</v>
      </c>
      <c r="E62" s="14">
        <v>30.09</v>
      </c>
      <c r="F62" s="14">
        <v>28.01</v>
      </c>
      <c r="G62" s="14">
        <v>28.01</v>
      </c>
      <c r="H62" s="14"/>
      <c r="I62" s="13">
        <v>3.7</v>
      </c>
      <c r="J62" s="12"/>
      <c r="K62" s="12">
        <v>6.65</v>
      </c>
      <c r="L62" s="12"/>
    </row>
    <row r="63" spans="1:12" ht="27.75" customHeight="1" x14ac:dyDescent="0.25">
      <c r="A63" s="16" t="s">
        <v>99</v>
      </c>
      <c r="B63" s="15" t="s">
        <v>98</v>
      </c>
      <c r="C63" s="14">
        <v>33.6</v>
      </c>
      <c r="D63" s="14">
        <v>33.6</v>
      </c>
      <c r="E63" s="14">
        <v>33.6</v>
      </c>
      <c r="F63" s="14">
        <v>30.5</v>
      </c>
      <c r="G63" s="14">
        <v>30.5</v>
      </c>
      <c r="H63" s="14"/>
      <c r="I63" s="13">
        <v>3.7</v>
      </c>
      <c r="J63" s="12"/>
      <c r="K63" s="12">
        <v>6.65</v>
      </c>
      <c r="L63" s="12"/>
    </row>
    <row r="64" spans="1:12" ht="30" customHeight="1" x14ac:dyDescent="0.25">
      <c r="A64" s="16" t="s">
        <v>97</v>
      </c>
      <c r="B64" s="15" t="s">
        <v>96</v>
      </c>
      <c r="C64" s="14">
        <v>29</v>
      </c>
      <c r="D64" s="14">
        <v>29</v>
      </c>
      <c r="E64" s="14">
        <v>29</v>
      </c>
      <c r="F64" s="14"/>
      <c r="G64" s="14"/>
      <c r="H64" s="14"/>
      <c r="I64" s="13">
        <v>3.7</v>
      </c>
      <c r="J64" s="12"/>
      <c r="K64" s="12">
        <v>6.65</v>
      </c>
      <c r="L64" s="12"/>
    </row>
    <row r="65" spans="1:12" ht="18.75" customHeight="1" x14ac:dyDescent="0.25">
      <c r="A65" s="23" t="s">
        <v>95</v>
      </c>
      <c r="B65" s="12"/>
      <c r="C65" s="14">
        <v>19.95</v>
      </c>
      <c r="D65" s="14">
        <v>28.06</v>
      </c>
      <c r="E65" s="14">
        <v>28.06</v>
      </c>
      <c r="F65" s="30"/>
      <c r="G65" s="30"/>
      <c r="H65" s="30"/>
      <c r="I65" s="13">
        <f>C65</f>
        <v>19.95</v>
      </c>
      <c r="J65" s="12"/>
      <c r="K65" s="12"/>
      <c r="L65" s="12"/>
    </row>
    <row r="66" spans="1:12" ht="32.25" customHeight="1" x14ac:dyDescent="0.25">
      <c r="A66" s="21" t="s">
        <v>94</v>
      </c>
      <c r="B66" s="15"/>
      <c r="C66" s="14">
        <v>16.899999999999999</v>
      </c>
      <c r="D66" s="14">
        <v>16.899999999999999</v>
      </c>
      <c r="E66" s="14">
        <v>16.899999999999999</v>
      </c>
      <c r="F66" s="30"/>
      <c r="G66" s="30"/>
      <c r="H66" s="30"/>
      <c r="I66" s="13">
        <f>C66</f>
        <v>16.899999999999999</v>
      </c>
      <c r="J66" s="12"/>
      <c r="K66" s="12"/>
      <c r="L66" s="12"/>
    </row>
    <row r="67" spans="1:12" ht="32.25" customHeight="1" x14ac:dyDescent="0.25">
      <c r="A67" s="21" t="s">
        <v>93</v>
      </c>
      <c r="B67" s="26" t="s">
        <v>92</v>
      </c>
      <c r="C67" s="14">
        <v>25</v>
      </c>
      <c r="D67" s="14">
        <v>25</v>
      </c>
      <c r="E67" s="14">
        <v>25</v>
      </c>
      <c r="F67" s="30"/>
      <c r="G67" s="30"/>
      <c r="H67" s="30"/>
      <c r="I67" s="13">
        <f>C67</f>
        <v>25</v>
      </c>
      <c r="J67" s="12"/>
      <c r="K67" s="12"/>
      <c r="L67" s="12"/>
    </row>
    <row r="68" spans="1:12" ht="30" customHeight="1" x14ac:dyDescent="0.25">
      <c r="A68" s="21" t="s">
        <v>91</v>
      </c>
      <c r="B68" s="26" t="s">
        <v>90</v>
      </c>
      <c r="C68" s="14">
        <v>23</v>
      </c>
      <c r="D68" s="14">
        <v>23</v>
      </c>
      <c r="E68" s="14">
        <v>23</v>
      </c>
      <c r="F68" s="30"/>
      <c r="G68" s="30"/>
      <c r="H68" s="30"/>
      <c r="I68" s="13">
        <f>C68</f>
        <v>23</v>
      </c>
      <c r="J68" s="12"/>
      <c r="K68" s="12"/>
      <c r="L68" s="12"/>
    </row>
    <row r="69" spans="1:12" ht="30" customHeight="1" x14ac:dyDescent="0.25">
      <c r="A69" s="21" t="s">
        <v>89</v>
      </c>
      <c r="B69" s="26" t="s">
        <v>88</v>
      </c>
      <c r="C69" s="14">
        <v>23.2</v>
      </c>
      <c r="D69" s="14"/>
      <c r="E69" s="14"/>
      <c r="F69" s="30">
        <v>19.940000000000001</v>
      </c>
      <c r="G69" s="30"/>
      <c r="H69" s="30"/>
      <c r="I69" s="13">
        <f>C69</f>
        <v>23.2</v>
      </c>
      <c r="J69" s="12"/>
      <c r="K69" s="12"/>
      <c r="L69" s="12"/>
    </row>
    <row r="70" spans="1:12" ht="32.25" customHeight="1" x14ac:dyDescent="0.25">
      <c r="A70" s="21" t="s">
        <v>87</v>
      </c>
      <c r="B70" s="15" t="s">
        <v>86</v>
      </c>
      <c r="C70" s="14">
        <v>19</v>
      </c>
      <c r="D70" s="14">
        <v>19</v>
      </c>
      <c r="E70" s="14">
        <v>19</v>
      </c>
      <c r="F70" s="30"/>
      <c r="G70" s="30"/>
      <c r="H70" s="30"/>
      <c r="I70" s="13">
        <f>C70</f>
        <v>19</v>
      </c>
      <c r="J70" s="12"/>
      <c r="K70" s="12"/>
      <c r="L70" s="12"/>
    </row>
    <row r="71" spans="1:12" ht="18" customHeight="1" x14ac:dyDescent="0.25">
      <c r="A71" s="23" t="s">
        <v>85</v>
      </c>
      <c r="B71" s="12"/>
      <c r="C71" s="14">
        <v>36</v>
      </c>
      <c r="D71" s="14">
        <v>37.72</v>
      </c>
      <c r="E71" s="14">
        <v>39.43</v>
      </c>
      <c r="F71" s="30"/>
      <c r="G71" s="30"/>
      <c r="H71" s="30"/>
      <c r="I71" s="13">
        <f>C71</f>
        <v>36</v>
      </c>
      <c r="J71" s="12"/>
      <c r="K71" s="12"/>
      <c r="L71" s="12"/>
    </row>
    <row r="72" spans="1:12" s="17" customFormat="1" ht="34.5" customHeight="1" x14ac:dyDescent="0.25">
      <c r="A72" s="21" t="s">
        <v>84</v>
      </c>
      <c r="B72" s="15"/>
      <c r="C72" s="20">
        <v>20.05</v>
      </c>
      <c r="D72" s="20">
        <v>20.05</v>
      </c>
      <c r="E72" s="20">
        <v>20.05</v>
      </c>
      <c r="F72" s="20">
        <v>43.36</v>
      </c>
      <c r="G72" s="20">
        <v>43.36</v>
      </c>
      <c r="H72" s="20">
        <v>43.36</v>
      </c>
      <c r="I72" s="19">
        <f>C72</f>
        <v>20.05</v>
      </c>
      <c r="J72" s="18"/>
      <c r="K72" s="18">
        <v>5.33</v>
      </c>
      <c r="L72" s="18"/>
    </row>
    <row r="73" spans="1:12" s="2" customFormat="1" ht="21.75" customHeight="1" x14ac:dyDescent="0.25">
      <c r="A73" s="75" t="s">
        <v>83</v>
      </c>
      <c r="B73" s="74"/>
      <c r="C73" s="69">
        <v>25.5</v>
      </c>
      <c r="D73" s="69">
        <v>30.9</v>
      </c>
      <c r="E73" s="69">
        <v>40.200000000000003</v>
      </c>
      <c r="F73" s="69">
        <v>37.200000000000003</v>
      </c>
      <c r="G73" s="69">
        <v>54</v>
      </c>
      <c r="H73" s="69">
        <v>70.5</v>
      </c>
      <c r="I73" s="4">
        <f>C73</f>
        <v>25.5</v>
      </c>
      <c r="J73" s="3"/>
      <c r="K73" s="4">
        <v>6.3</v>
      </c>
      <c r="L73" s="3"/>
    </row>
    <row r="74" spans="1:12" ht="18" customHeight="1" x14ac:dyDescent="0.25">
      <c r="A74" s="73" t="s">
        <v>82</v>
      </c>
      <c r="B74" s="72"/>
      <c r="C74" s="14">
        <v>13.88</v>
      </c>
      <c r="D74" s="14">
        <v>13.88</v>
      </c>
      <c r="E74" s="14">
        <v>13.88</v>
      </c>
      <c r="F74" s="14">
        <v>8.68</v>
      </c>
      <c r="G74" s="14">
        <v>8.68</v>
      </c>
      <c r="H74" s="14">
        <v>8.68</v>
      </c>
      <c r="I74" s="12"/>
      <c r="J74" s="12">
        <v>1.47</v>
      </c>
      <c r="K74" s="12"/>
      <c r="L74" s="12">
        <v>1.27</v>
      </c>
    </row>
    <row r="75" spans="1:12" ht="30.75" customHeight="1" x14ac:dyDescent="0.25">
      <c r="A75" s="73" t="s">
        <v>81</v>
      </c>
      <c r="B75" s="72"/>
      <c r="C75" s="14">
        <v>24</v>
      </c>
      <c r="D75" s="14">
        <v>30</v>
      </c>
      <c r="E75" s="14">
        <v>52</v>
      </c>
      <c r="F75" s="14">
        <v>12</v>
      </c>
      <c r="G75" s="14">
        <v>12</v>
      </c>
      <c r="H75" s="14"/>
      <c r="I75" s="12"/>
      <c r="J75" s="12">
        <v>1.47</v>
      </c>
      <c r="K75" s="12"/>
      <c r="L75" s="12">
        <v>1.27</v>
      </c>
    </row>
    <row r="76" spans="1:12" ht="18" customHeight="1" x14ac:dyDescent="0.25">
      <c r="A76" s="16" t="s">
        <v>80</v>
      </c>
      <c r="B76" s="15"/>
      <c r="C76" s="14"/>
      <c r="D76" s="14"/>
      <c r="E76" s="14"/>
      <c r="F76" s="14"/>
      <c r="G76" s="14"/>
      <c r="H76" s="14"/>
      <c r="I76" s="12"/>
      <c r="J76" s="13">
        <v>2.1</v>
      </c>
      <c r="K76" s="12"/>
      <c r="L76" s="13">
        <v>3.5</v>
      </c>
    </row>
    <row r="77" spans="1:12" ht="24.75" customHeight="1" x14ac:dyDescent="0.25">
      <c r="A77" s="15" t="s">
        <v>79</v>
      </c>
      <c r="B77" s="15"/>
      <c r="C77" s="14">
        <v>20.82</v>
      </c>
      <c r="D77" s="14">
        <v>20.82</v>
      </c>
      <c r="E77" s="14">
        <v>20.82</v>
      </c>
      <c r="F77" s="14">
        <v>40.18</v>
      </c>
      <c r="G77" s="14">
        <v>40.18</v>
      </c>
      <c r="H77" s="14">
        <v>40.18</v>
      </c>
      <c r="I77" s="12"/>
      <c r="J77" s="13">
        <v>2.1</v>
      </c>
      <c r="K77" s="12"/>
      <c r="L77" s="13">
        <v>3.5</v>
      </c>
    </row>
    <row r="78" spans="1:12" ht="24.75" customHeight="1" x14ac:dyDescent="0.25">
      <c r="A78" s="15" t="s">
        <v>78</v>
      </c>
      <c r="B78" s="15"/>
      <c r="C78" s="14">
        <v>63</v>
      </c>
      <c r="D78" s="14">
        <v>63</v>
      </c>
      <c r="E78" s="14">
        <v>63</v>
      </c>
      <c r="F78" s="14"/>
      <c r="G78" s="14"/>
      <c r="H78" s="14"/>
      <c r="I78" s="12"/>
      <c r="J78" s="13">
        <v>2.1</v>
      </c>
      <c r="K78" s="12"/>
      <c r="L78" s="13">
        <v>3.5</v>
      </c>
    </row>
    <row r="79" spans="1:12" ht="24.75" customHeight="1" x14ac:dyDescent="0.25">
      <c r="A79" s="15" t="s">
        <v>77</v>
      </c>
      <c r="B79" s="15"/>
      <c r="C79" s="14">
        <v>29.71</v>
      </c>
      <c r="D79" s="14">
        <v>29.71</v>
      </c>
      <c r="E79" s="14">
        <v>29.71</v>
      </c>
      <c r="F79" s="14">
        <v>23.62</v>
      </c>
      <c r="G79" s="14">
        <v>23.62</v>
      </c>
      <c r="H79" s="14">
        <v>23.62</v>
      </c>
      <c r="I79" s="12"/>
      <c r="J79" s="13">
        <v>2.1</v>
      </c>
      <c r="K79" s="12"/>
      <c r="L79" s="13">
        <v>3.5</v>
      </c>
    </row>
    <row r="80" spans="1:12" ht="24.75" customHeight="1" x14ac:dyDescent="0.25">
      <c r="A80" s="15" t="s">
        <v>76</v>
      </c>
      <c r="B80" s="15"/>
      <c r="C80" s="14">
        <v>43.7</v>
      </c>
      <c r="D80" s="14">
        <v>43.7</v>
      </c>
      <c r="E80" s="14">
        <v>43.7</v>
      </c>
      <c r="F80" s="14"/>
      <c r="G80" s="14"/>
      <c r="H80" s="14"/>
      <c r="I80" s="12"/>
      <c r="J80" s="13">
        <v>2.1</v>
      </c>
      <c r="K80" s="12"/>
      <c r="L80" s="13">
        <v>3.5</v>
      </c>
    </row>
    <row r="81" spans="1:12" s="2" customFormat="1" ht="24.75" customHeight="1" x14ac:dyDescent="0.25">
      <c r="A81" s="70" t="s">
        <v>75</v>
      </c>
      <c r="B81" s="71"/>
      <c r="C81" s="69">
        <v>43.13</v>
      </c>
      <c r="D81" s="69">
        <v>43.13</v>
      </c>
      <c r="E81" s="69">
        <v>43.13</v>
      </c>
      <c r="F81" s="69">
        <v>26.82</v>
      </c>
      <c r="G81" s="69">
        <v>26.82</v>
      </c>
      <c r="H81" s="69">
        <v>26.82</v>
      </c>
      <c r="I81" s="3"/>
      <c r="J81" s="4"/>
      <c r="K81" s="3"/>
      <c r="L81" s="4"/>
    </row>
    <row r="82" spans="1:12" s="2" customFormat="1" ht="24.75" customHeight="1" x14ac:dyDescent="0.25">
      <c r="A82" s="70" t="s">
        <v>74</v>
      </c>
      <c r="B82" s="26" t="s">
        <v>72</v>
      </c>
      <c r="C82" s="69">
        <v>29.83</v>
      </c>
      <c r="D82" s="69"/>
      <c r="E82" s="69"/>
      <c r="F82" s="69"/>
      <c r="G82" s="69"/>
      <c r="H82" s="69"/>
      <c r="I82" s="3"/>
      <c r="J82" s="4"/>
      <c r="K82" s="3"/>
      <c r="L82" s="4"/>
    </row>
    <row r="83" spans="1:12" s="2" customFormat="1" ht="24.75" customHeight="1" x14ac:dyDescent="0.25">
      <c r="A83" s="70" t="s">
        <v>73</v>
      </c>
      <c r="B83" s="26" t="s">
        <v>72</v>
      </c>
      <c r="C83" s="69">
        <v>27.3</v>
      </c>
      <c r="D83" s="69"/>
      <c r="E83" s="69">
        <v>48.13</v>
      </c>
      <c r="F83" s="69"/>
      <c r="G83" s="69"/>
      <c r="H83" s="69"/>
      <c r="I83" s="3"/>
      <c r="J83" s="4"/>
      <c r="K83" s="3"/>
      <c r="L83" s="4"/>
    </row>
    <row r="84" spans="1:12" ht="30" customHeight="1" x14ac:dyDescent="0.25">
      <c r="A84" s="68" t="s">
        <v>71</v>
      </c>
      <c r="B84" s="41"/>
      <c r="C84" s="14">
        <v>21</v>
      </c>
      <c r="D84" s="14">
        <v>108</v>
      </c>
      <c r="E84" s="14">
        <v>66</v>
      </c>
      <c r="F84" s="14">
        <v>15</v>
      </c>
      <c r="G84" s="14">
        <v>84</v>
      </c>
      <c r="H84" s="14">
        <v>54</v>
      </c>
      <c r="I84" s="12"/>
      <c r="J84" s="12"/>
      <c r="K84" s="12"/>
      <c r="L84" s="12"/>
    </row>
    <row r="85" spans="1:12" s="63" customFormat="1" ht="30" customHeight="1" x14ac:dyDescent="0.25">
      <c r="A85" s="67" t="s">
        <v>70</v>
      </c>
      <c r="B85" s="66"/>
      <c r="C85" s="65">
        <v>27</v>
      </c>
      <c r="D85" s="65">
        <v>108</v>
      </c>
      <c r="E85" s="65">
        <v>66</v>
      </c>
      <c r="F85" s="65">
        <v>18.600000000000001</v>
      </c>
      <c r="G85" s="65">
        <v>84</v>
      </c>
      <c r="H85" s="65">
        <v>54</v>
      </c>
      <c r="I85" s="64"/>
      <c r="J85" s="64"/>
      <c r="K85" s="64"/>
      <c r="L85" s="64"/>
    </row>
    <row r="86" spans="1:12" ht="30" customHeight="1" x14ac:dyDescent="0.25">
      <c r="A86" s="21" t="s">
        <v>69</v>
      </c>
      <c r="B86" s="15" t="s">
        <v>68</v>
      </c>
      <c r="C86" s="14">
        <v>9.6</v>
      </c>
      <c r="D86" s="14">
        <v>9.6</v>
      </c>
      <c r="E86" s="14">
        <v>9.6</v>
      </c>
      <c r="F86" s="14">
        <v>6.3</v>
      </c>
      <c r="G86" s="14">
        <v>6.3</v>
      </c>
      <c r="H86" s="14">
        <v>6.3</v>
      </c>
      <c r="I86" s="12"/>
      <c r="J86" s="12"/>
      <c r="K86" s="12"/>
      <c r="L86" s="12"/>
    </row>
    <row r="87" spans="1:12" ht="30" customHeight="1" x14ac:dyDescent="0.25">
      <c r="A87" s="21" t="s">
        <v>67</v>
      </c>
      <c r="B87" s="15" t="s">
        <v>66</v>
      </c>
      <c r="C87" s="14">
        <v>15</v>
      </c>
      <c r="D87" s="14"/>
      <c r="E87" s="14"/>
      <c r="F87" s="14"/>
      <c r="G87" s="14"/>
      <c r="H87" s="14"/>
      <c r="I87" s="12"/>
      <c r="J87" s="12"/>
      <c r="K87" s="12"/>
      <c r="L87" s="12"/>
    </row>
    <row r="88" spans="1:12" ht="26.25" customHeight="1" x14ac:dyDescent="0.25">
      <c r="A88" s="16" t="s">
        <v>65</v>
      </c>
      <c r="B88" s="15"/>
      <c r="C88" s="14">
        <v>13.44</v>
      </c>
      <c r="D88" s="14">
        <v>77.7</v>
      </c>
      <c r="E88" s="14">
        <v>77.7</v>
      </c>
      <c r="F88" s="14">
        <v>11.4</v>
      </c>
      <c r="G88" s="14">
        <v>72.599999999999994</v>
      </c>
      <c r="H88" s="14">
        <v>72.599999999999994</v>
      </c>
      <c r="I88" s="13">
        <f>C88</f>
        <v>13.44</v>
      </c>
      <c r="J88" s="12"/>
      <c r="K88" s="13">
        <f>F88</f>
        <v>11.4</v>
      </c>
      <c r="L88" s="12"/>
    </row>
    <row r="89" spans="1:12" ht="20.25" customHeight="1" x14ac:dyDescent="0.25">
      <c r="A89" s="62" t="s">
        <v>64</v>
      </c>
      <c r="B89" s="61"/>
      <c r="C89" s="14">
        <v>12</v>
      </c>
      <c r="D89" s="14">
        <v>20</v>
      </c>
      <c r="E89" s="14">
        <v>20</v>
      </c>
      <c r="F89" s="14">
        <v>8.8000000000000007</v>
      </c>
      <c r="G89" s="14">
        <v>20</v>
      </c>
      <c r="H89" s="14">
        <v>20</v>
      </c>
      <c r="I89" s="12"/>
      <c r="J89" s="12">
        <v>1.87</v>
      </c>
      <c r="K89" s="12"/>
      <c r="L89" s="12">
        <v>2.94</v>
      </c>
    </row>
    <row r="90" spans="1:12" x14ac:dyDescent="0.25">
      <c r="A90" s="60"/>
      <c r="B90" s="60"/>
      <c r="C90" s="59" t="s">
        <v>63</v>
      </c>
      <c r="D90" s="58"/>
      <c r="E90" s="57"/>
      <c r="F90" s="59" t="s">
        <v>62</v>
      </c>
      <c r="G90" s="58"/>
      <c r="H90" s="57"/>
      <c r="I90" s="12"/>
      <c r="J90" s="12"/>
      <c r="K90" s="12"/>
      <c r="L90" s="12"/>
    </row>
    <row r="91" spans="1:12" x14ac:dyDescent="0.25">
      <c r="A91" s="53" t="s">
        <v>61</v>
      </c>
      <c r="B91" s="56"/>
      <c r="C91" s="56" t="s">
        <v>60</v>
      </c>
      <c r="D91" s="56" t="s">
        <v>59</v>
      </c>
      <c r="E91" s="53" t="s">
        <v>58</v>
      </c>
      <c r="F91" s="53" t="s">
        <v>60</v>
      </c>
      <c r="G91" s="53" t="s">
        <v>59</v>
      </c>
      <c r="H91" s="53" t="s">
        <v>58</v>
      </c>
      <c r="I91" s="12"/>
      <c r="J91" s="12"/>
      <c r="K91" s="12"/>
      <c r="L91" s="12"/>
    </row>
    <row r="92" spans="1:12" x14ac:dyDescent="0.25">
      <c r="A92" s="53" t="s">
        <v>57</v>
      </c>
      <c r="B92" s="56"/>
      <c r="C92" s="56" t="s">
        <v>56</v>
      </c>
      <c r="D92" s="55"/>
      <c r="E92" s="53"/>
      <c r="F92" s="53" t="s">
        <v>56</v>
      </c>
      <c r="G92" s="54"/>
      <c r="H92" s="53"/>
      <c r="I92" s="12"/>
      <c r="J92" s="12"/>
      <c r="K92" s="12"/>
      <c r="L92" s="12"/>
    </row>
    <row r="93" spans="1:12" ht="18" customHeight="1" x14ac:dyDescent="0.25">
      <c r="A93" s="23" t="s">
        <v>55</v>
      </c>
      <c r="B93" s="12"/>
      <c r="C93" s="14">
        <v>20.82</v>
      </c>
      <c r="D93" s="14">
        <v>27.12</v>
      </c>
      <c r="E93" s="14">
        <v>30</v>
      </c>
      <c r="F93" s="14">
        <v>19.940000000000001</v>
      </c>
      <c r="G93" s="14">
        <v>26</v>
      </c>
      <c r="H93" s="14">
        <v>28.7</v>
      </c>
      <c r="I93" s="13">
        <f>C93</f>
        <v>20.82</v>
      </c>
      <c r="J93" s="12"/>
      <c r="K93" s="13">
        <f>F93</f>
        <v>19.940000000000001</v>
      </c>
      <c r="L93" s="12"/>
    </row>
    <row r="94" spans="1:12" ht="13.5" customHeight="1" x14ac:dyDescent="0.25">
      <c r="A94" s="52" t="s">
        <v>54</v>
      </c>
      <c r="B94" s="45"/>
      <c r="C94" s="14"/>
      <c r="D94" s="14"/>
      <c r="E94" s="14"/>
      <c r="F94" s="14"/>
      <c r="G94" s="14"/>
      <c r="H94" s="14"/>
      <c r="I94" s="12">
        <v>3.08</v>
      </c>
      <c r="J94" s="12">
        <v>3.08</v>
      </c>
      <c r="K94" s="12">
        <v>2.82</v>
      </c>
      <c r="L94" s="12">
        <v>2.82</v>
      </c>
    </row>
    <row r="95" spans="1:12" ht="56.25" customHeight="1" x14ac:dyDescent="0.25">
      <c r="A95" s="51" t="s">
        <v>53</v>
      </c>
      <c r="B95" s="50"/>
      <c r="C95" s="44">
        <f>19.227*1.2</f>
        <v>23.072399999999998</v>
      </c>
      <c r="D95" s="44">
        <f>19.227*1.2</f>
        <v>23.072399999999998</v>
      </c>
      <c r="E95" s="44">
        <f>19.227*1.2</f>
        <v>23.072399999999998</v>
      </c>
      <c r="F95" s="14">
        <f>19.723*1.2</f>
        <v>23.667599999999997</v>
      </c>
      <c r="G95" s="14">
        <f>19.723*1.2</f>
        <v>23.667599999999997</v>
      </c>
      <c r="H95" s="14">
        <f>19.723*1.2</f>
        <v>23.667599999999997</v>
      </c>
      <c r="I95" s="12"/>
      <c r="J95" s="12"/>
      <c r="K95" s="12"/>
      <c r="L95" s="12"/>
    </row>
    <row r="96" spans="1:12" ht="33.75" customHeight="1" x14ac:dyDescent="0.25">
      <c r="A96" s="51" t="s">
        <v>52</v>
      </c>
      <c r="B96" s="50"/>
      <c r="C96" s="14">
        <v>15.23</v>
      </c>
      <c r="D96" s="14">
        <v>23.54</v>
      </c>
      <c r="E96" s="14">
        <v>23.54</v>
      </c>
      <c r="F96" s="14">
        <v>9.6</v>
      </c>
      <c r="G96" s="44">
        <v>14.061999999999999</v>
      </c>
      <c r="H96" s="44">
        <v>14.061999999999999</v>
      </c>
      <c r="I96" s="12"/>
      <c r="J96" s="12"/>
      <c r="K96" s="12"/>
      <c r="L96" s="12"/>
    </row>
    <row r="97" spans="1:12" s="17" customFormat="1" ht="37.5" customHeight="1" x14ac:dyDescent="0.25">
      <c r="A97" s="49" t="s">
        <v>51</v>
      </c>
      <c r="B97" s="48"/>
      <c r="C97" s="47">
        <v>25.248000000000001</v>
      </c>
      <c r="D97" s="47">
        <v>25.248000000000001</v>
      </c>
      <c r="E97" s="47">
        <v>25.248000000000001</v>
      </c>
      <c r="F97" s="47">
        <v>9.9239999999999995</v>
      </c>
      <c r="G97" s="47">
        <v>9.9239999999999995</v>
      </c>
      <c r="H97" s="47">
        <v>9.9239999999999995</v>
      </c>
      <c r="I97" s="18"/>
      <c r="J97" s="18"/>
      <c r="K97" s="18"/>
      <c r="L97" s="18"/>
    </row>
    <row r="98" spans="1:12" ht="18" customHeight="1" x14ac:dyDescent="0.25">
      <c r="A98" s="46" t="s">
        <v>50</v>
      </c>
      <c r="B98" s="45"/>
      <c r="C98" s="14">
        <v>22.5</v>
      </c>
      <c r="D98" s="14">
        <v>30.88</v>
      </c>
      <c r="E98" s="14">
        <v>38.6</v>
      </c>
      <c r="F98" s="14">
        <v>21.5</v>
      </c>
      <c r="G98" s="14">
        <v>29.52</v>
      </c>
      <c r="H98" s="14">
        <v>36.9</v>
      </c>
      <c r="I98" s="12"/>
      <c r="J98" s="12">
        <v>3.87</v>
      </c>
      <c r="K98" s="12"/>
      <c r="L98" s="12">
        <v>4.67</v>
      </c>
    </row>
    <row r="99" spans="1:12" ht="18" customHeight="1" x14ac:dyDescent="0.25">
      <c r="A99" s="46" t="s">
        <v>49</v>
      </c>
      <c r="B99" s="45"/>
      <c r="C99" s="14">
        <v>16.27</v>
      </c>
      <c r="D99" s="14">
        <v>16.27</v>
      </c>
      <c r="E99" s="14">
        <v>16.27</v>
      </c>
      <c r="F99" s="14">
        <v>15.04</v>
      </c>
      <c r="G99" s="14">
        <v>15.04</v>
      </c>
      <c r="H99" s="14">
        <v>15.04</v>
      </c>
      <c r="I99" s="12"/>
      <c r="J99" s="13">
        <v>1.5</v>
      </c>
      <c r="K99" s="13"/>
      <c r="L99" s="13">
        <v>1.3</v>
      </c>
    </row>
    <row r="100" spans="1:12" ht="18" customHeight="1" x14ac:dyDescent="0.25">
      <c r="A100" s="43" t="s">
        <v>48</v>
      </c>
      <c r="B100" s="12"/>
      <c r="C100" s="14">
        <v>29.37</v>
      </c>
      <c r="D100" s="14">
        <v>40.520000000000003</v>
      </c>
      <c r="E100" s="14">
        <v>52.86</v>
      </c>
      <c r="F100" s="14">
        <v>16.010000000000002</v>
      </c>
      <c r="G100" s="14">
        <v>22.09</v>
      </c>
      <c r="H100" s="14">
        <v>28.81</v>
      </c>
      <c r="I100" s="12"/>
      <c r="J100" s="12"/>
      <c r="K100" s="12"/>
      <c r="L100" s="13">
        <v>1</v>
      </c>
    </row>
    <row r="101" spans="1:12" ht="29.25" customHeight="1" x14ac:dyDescent="0.25">
      <c r="A101" s="21" t="s">
        <v>47</v>
      </c>
      <c r="B101" s="26" t="s">
        <v>46</v>
      </c>
      <c r="C101" s="14">
        <v>21.92</v>
      </c>
      <c r="D101" s="14">
        <v>21.92</v>
      </c>
      <c r="E101" s="14">
        <v>21.92</v>
      </c>
      <c r="F101" s="14"/>
      <c r="G101" s="14"/>
      <c r="H101" s="14"/>
      <c r="I101" s="12"/>
      <c r="J101" s="12"/>
      <c r="K101" s="12"/>
      <c r="L101" s="13">
        <v>1</v>
      </c>
    </row>
    <row r="102" spans="1:12" ht="23.25" customHeight="1" x14ac:dyDescent="0.25">
      <c r="A102" s="27" t="s">
        <v>45</v>
      </c>
      <c r="B102" s="26" t="s">
        <v>44</v>
      </c>
      <c r="C102" s="44">
        <v>23.071999999999999</v>
      </c>
      <c r="D102" s="44">
        <v>23.071999999999999</v>
      </c>
      <c r="E102" s="44">
        <v>23.071999999999999</v>
      </c>
      <c r="F102" s="14"/>
      <c r="G102" s="14"/>
      <c r="H102" s="14"/>
      <c r="I102" s="12"/>
      <c r="J102" s="12"/>
      <c r="K102" s="12"/>
      <c r="L102" s="13">
        <v>1</v>
      </c>
    </row>
    <row r="103" spans="1:12" ht="23.25" customHeight="1" x14ac:dyDescent="0.25">
      <c r="A103" s="27" t="s">
        <v>43</v>
      </c>
      <c r="B103" s="26" t="s">
        <v>42</v>
      </c>
      <c r="C103" s="14">
        <v>16.29</v>
      </c>
      <c r="D103" s="14">
        <v>16.29</v>
      </c>
      <c r="E103" s="14">
        <v>16.29</v>
      </c>
      <c r="F103" s="14">
        <v>11.75</v>
      </c>
      <c r="G103" s="14"/>
      <c r="H103" s="14"/>
      <c r="I103" s="12"/>
      <c r="J103" s="12"/>
      <c r="K103" s="12"/>
      <c r="L103" s="13">
        <v>1</v>
      </c>
    </row>
    <row r="104" spans="1:12" ht="18" customHeight="1" x14ac:dyDescent="0.25">
      <c r="A104" s="43" t="s">
        <v>41</v>
      </c>
      <c r="B104" s="26" t="s">
        <v>40</v>
      </c>
      <c r="C104" s="14"/>
      <c r="D104" s="14">
        <v>13.8</v>
      </c>
      <c r="E104" s="14"/>
      <c r="F104" s="14"/>
      <c r="G104" s="14"/>
      <c r="H104" s="14"/>
      <c r="I104" s="12"/>
      <c r="J104" s="12"/>
      <c r="K104" s="12"/>
      <c r="L104" s="13">
        <v>1</v>
      </c>
    </row>
    <row r="105" spans="1:12" ht="18" customHeight="1" x14ac:dyDescent="0.25">
      <c r="A105" s="43" t="s">
        <v>39</v>
      </c>
      <c r="B105" s="26" t="s">
        <v>38</v>
      </c>
      <c r="C105" s="14"/>
      <c r="D105" s="14"/>
      <c r="E105" s="14"/>
      <c r="F105" s="14">
        <v>7.5</v>
      </c>
      <c r="G105" s="14">
        <v>23</v>
      </c>
      <c r="H105" s="14"/>
      <c r="I105" s="12"/>
      <c r="J105" s="12"/>
      <c r="K105" s="12"/>
      <c r="L105" s="13">
        <v>1</v>
      </c>
    </row>
    <row r="106" spans="1:12" ht="33" customHeight="1" x14ac:dyDescent="0.25">
      <c r="A106" s="42" t="s">
        <v>37</v>
      </c>
      <c r="B106" s="26" t="s">
        <v>36</v>
      </c>
      <c r="C106" s="14">
        <v>0.9</v>
      </c>
      <c r="D106" s="14"/>
      <c r="E106" s="14"/>
      <c r="F106" s="14"/>
      <c r="G106" s="14"/>
      <c r="H106" s="14"/>
      <c r="I106" s="12"/>
      <c r="J106" s="12"/>
      <c r="K106" s="12"/>
      <c r="L106" s="13">
        <v>1</v>
      </c>
    </row>
    <row r="107" spans="1:12" ht="23.25" customHeight="1" x14ac:dyDescent="0.25">
      <c r="A107" s="27" t="s">
        <v>35</v>
      </c>
      <c r="B107" s="15"/>
      <c r="C107" s="14">
        <v>21.48</v>
      </c>
      <c r="D107" s="14">
        <v>124.2</v>
      </c>
      <c r="E107" s="14">
        <v>124.2</v>
      </c>
      <c r="F107" s="14">
        <v>24.9</v>
      </c>
      <c r="G107" s="14">
        <v>96</v>
      </c>
      <c r="H107" s="14">
        <v>126</v>
      </c>
      <c r="I107" s="12"/>
      <c r="J107" s="13">
        <v>1.8</v>
      </c>
      <c r="K107" s="13"/>
      <c r="L107" s="13">
        <v>1.8</v>
      </c>
    </row>
    <row r="108" spans="1:12" ht="18" customHeight="1" x14ac:dyDescent="0.25">
      <c r="A108" s="41" t="s">
        <v>34</v>
      </c>
      <c r="B108" s="40"/>
      <c r="C108" s="25"/>
      <c r="D108" s="25"/>
      <c r="E108" s="25"/>
      <c r="F108" s="14">
        <v>24.36</v>
      </c>
      <c r="G108" s="14">
        <v>22.2</v>
      </c>
      <c r="H108" s="14">
        <v>24.48</v>
      </c>
      <c r="I108" s="12"/>
      <c r="J108" s="12"/>
      <c r="K108" s="12"/>
      <c r="L108" s="12">
        <v>0.95</v>
      </c>
    </row>
    <row r="109" spans="1:12" ht="18" customHeight="1" x14ac:dyDescent="0.25">
      <c r="A109" s="23" t="s">
        <v>33</v>
      </c>
      <c r="B109" s="32"/>
      <c r="C109" s="39">
        <v>15.1</v>
      </c>
      <c r="D109" s="39">
        <v>29.06</v>
      </c>
      <c r="E109" s="39">
        <v>31.49</v>
      </c>
      <c r="F109" s="38">
        <v>19.14</v>
      </c>
      <c r="G109" s="38">
        <v>38.65</v>
      </c>
      <c r="H109" s="37">
        <v>41.87</v>
      </c>
      <c r="I109" s="12"/>
      <c r="J109" s="12">
        <v>4.66</v>
      </c>
      <c r="K109" s="12"/>
      <c r="L109" s="12">
        <v>5.46</v>
      </c>
    </row>
    <row r="110" spans="1:12" ht="18" customHeight="1" x14ac:dyDescent="0.25">
      <c r="A110" s="23" t="s">
        <v>32</v>
      </c>
      <c r="B110" s="32"/>
      <c r="C110" s="39"/>
      <c r="D110" s="39"/>
      <c r="E110" s="39"/>
      <c r="F110" s="37">
        <v>17.82</v>
      </c>
      <c r="G110" s="38">
        <v>64.150000000000006</v>
      </c>
      <c r="H110" s="37">
        <v>120.8</v>
      </c>
      <c r="I110" s="12"/>
      <c r="J110" s="12"/>
      <c r="K110" s="12"/>
      <c r="L110" s="12"/>
    </row>
    <row r="111" spans="1:12" ht="79.5" customHeight="1" x14ac:dyDescent="0.25">
      <c r="A111" s="21" t="s">
        <v>31</v>
      </c>
      <c r="B111" s="29"/>
      <c r="C111" s="36">
        <v>24.2</v>
      </c>
      <c r="D111" s="36">
        <v>24.2</v>
      </c>
      <c r="E111" s="36">
        <v>24.2</v>
      </c>
      <c r="F111" s="35">
        <v>11</v>
      </c>
      <c r="G111" s="35">
        <v>11</v>
      </c>
      <c r="H111" s="35">
        <v>11</v>
      </c>
      <c r="I111" s="12"/>
      <c r="J111" s="12">
        <v>3.85</v>
      </c>
      <c r="K111" s="12"/>
      <c r="L111" s="12">
        <v>2.58</v>
      </c>
    </row>
    <row r="112" spans="1:12" ht="50.25" customHeight="1" x14ac:dyDescent="0.25">
      <c r="A112" s="33" t="s">
        <v>30</v>
      </c>
      <c r="B112" s="34" t="s">
        <v>29</v>
      </c>
      <c r="C112" s="25">
        <v>10.44</v>
      </c>
      <c r="D112" s="25">
        <v>10.44</v>
      </c>
      <c r="E112" s="25">
        <v>10.44</v>
      </c>
      <c r="F112" s="14">
        <v>31.88</v>
      </c>
      <c r="G112" s="14">
        <v>31.88</v>
      </c>
      <c r="H112" s="30">
        <v>31.88</v>
      </c>
      <c r="I112" s="12"/>
      <c r="J112" s="12"/>
      <c r="K112" s="12"/>
      <c r="L112" s="12"/>
    </row>
    <row r="113" spans="1:12" ht="47.25" customHeight="1" x14ac:dyDescent="0.25">
      <c r="A113" s="33" t="s">
        <v>28</v>
      </c>
      <c r="B113" s="34" t="s">
        <v>27</v>
      </c>
      <c r="C113" s="25"/>
      <c r="D113" s="25">
        <v>10.44</v>
      </c>
      <c r="E113" s="25"/>
      <c r="F113" s="14"/>
      <c r="G113" s="14">
        <v>7.52</v>
      </c>
      <c r="H113" s="30"/>
      <c r="I113" s="12"/>
      <c r="J113" s="12"/>
      <c r="K113" s="12"/>
      <c r="L113" s="12"/>
    </row>
    <row r="114" spans="1:12" ht="35.25" customHeight="1" x14ac:dyDescent="0.25">
      <c r="A114" s="33" t="s">
        <v>26</v>
      </c>
      <c r="B114" s="29"/>
      <c r="C114" s="25"/>
      <c r="D114" s="25"/>
      <c r="E114" s="25"/>
      <c r="F114" s="14"/>
      <c r="G114" s="14"/>
      <c r="H114" s="30"/>
      <c r="I114" s="12"/>
      <c r="J114" s="12"/>
      <c r="K114" s="12"/>
      <c r="L114" s="12"/>
    </row>
    <row r="115" spans="1:12" ht="18.75" customHeight="1" x14ac:dyDescent="0.25">
      <c r="A115" s="12" t="s">
        <v>25</v>
      </c>
      <c r="B115" s="31" t="s">
        <v>16</v>
      </c>
      <c r="C115" s="25">
        <v>21.58</v>
      </c>
      <c r="D115" s="25"/>
      <c r="E115" s="25"/>
      <c r="F115" s="14"/>
      <c r="G115" s="14"/>
      <c r="H115" s="30"/>
      <c r="I115" s="12"/>
      <c r="J115" s="12">
        <v>1.95</v>
      </c>
      <c r="K115" s="12"/>
      <c r="L115" s="12"/>
    </row>
    <row r="116" spans="1:12" ht="18" customHeight="1" x14ac:dyDescent="0.25">
      <c r="A116" s="12" t="s">
        <v>24</v>
      </c>
      <c r="B116" s="31" t="s">
        <v>23</v>
      </c>
      <c r="C116" s="25">
        <v>21.4</v>
      </c>
      <c r="D116" s="25"/>
      <c r="E116" s="25"/>
      <c r="F116" s="14"/>
      <c r="G116" s="14"/>
      <c r="H116" s="30"/>
      <c r="I116" s="12"/>
      <c r="J116" s="12">
        <v>1.95</v>
      </c>
      <c r="K116" s="12"/>
      <c r="L116" s="12"/>
    </row>
    <row r="117" spans="1:12" ht="18" customHeight="1" x14ac:dyDescent="0.25">
      <c r="A117" s="12" t="s">
        <v>22</v>
      </c>
      <c r="B117" s="32"/>
      <c r="C117" s="25">
        <v>16.850000000000001</v>
      </c>
      <c r="D117" s="25"/>
      <c r="E117" s="25"/>
      <c r="F117" s="14"/>
      <c r="G117" s="14"/>
      <c r="H117" s="30"/>
      <c r="I117" s="12"/>
      <c r="J117" s="12">
        <v>1.95</v>
      </c>
      <c r="K117" s="12"/>
      <c r="L117" s="12"/>
    </row>
    <row r="118" spans="1:12" ht="25.5" customHeight="1" x14ac:dyDescent="0.25">
      <c r="A118" s="12" t="s">
        <v>21</v>
      </c>
      <c r="B118" s="31" t="s">
        <v>20</v>
      </c>
      <c r="C118" s="25">
        <v>21.26</v>
      </c>
      <c r="D118" s="25"/>
      <c r="E118" s="25"/>
      <c r="F118" s="14"/>
      <c r="G118" s="14"/>
      <c r="H118" s="30"/>
      <c r="I118" s="12"/>
      <c r="J118" s="12">
        <v>1.95</v>
      </c>
      <c r="K118" s="12"/>
      <c r="L118" s="12"/>
    </row>
    <row r="119" spans="1:12" ht="18" customHeight="1" x14ac:dyDescent="0.25">
      <c r="A119" s="12" t="s">
        <v>19</v>
      </c>
      <c r="B119" s="31" t="s">
        <v>18</v>
      </c>
      <c r="C119" s="25">
        <v>21.59</v>
      </c>
      <c r="D119" s="25"/>
      <c r="E119" s="25"/>
      <c r="F119" s="14"/>
      <c r="G119" s="14"/>
      <c r="H119" s="30"/>
      <c r="I119" s="12"/>
      <c r="J119" s="12">
        <v>1.95</v>
      </c>
      <c r="K119" s="12"/>
      <c r="L119" s="12"/>
    </row>
    <row r="120" spans="1:12" ht="18" customHeight="1" x14ac:dyDescent="0.25">
      <c r="A120" s="12" t="s">
        <v>17</v>
      </c>
      <c r="B120" s="31" t="s">
        <v>16</v>
      </c>
      <c r="C120" s="14">
        <v>19.010000000000002</v>
      </c>
      <c r="D120" s="14"/>
      <c r="E120" s="14"/>
      <c r="F120" s="14"/>
      <c r="G120" s="14"/>
      <c r="H120" s="30"/>
      <c r="I120" s="12"/>
      <c r="J120" s="12">
        <v>1.95</v>
      </c>
      <c r="K120" s="12"/>
      <c r="L120" s="12"/>
    </row>
    <row r="121" spans="1:12" ht="32.25" customHeight="1" x14ac:dyDescent="0.25">
      <c r="A121" s="27" t="s">
        <v>15</v>
      </c>
      <c r="B121" s="29"/>
      <c r="C121" s="25">
        <v>25.64</v>
      </c>
      <c r="D121" s="25">
        <v>25.64</v>
      </c>
      <c r="E121" s="25">
        <v>25.64</v>
      </c>
      <c r="F121" s="14">
        <v>11.04</v>
      </c>
      <c r="G121" s="14">
        <v>11.04</v>
      </c>
      <c r="H121" s="14">
        <v>11.04</v>
      </c>
      <c r="I121" s="12"/>
      <c r="J121" s="12"/>
      <c r="K121" s="12"/>
      <c r="L121" s="12"/>
    </row>
    <row r="122" spans="1:12" ht="32.25" customHeight="1" x14ac:dyDescent="0.25">
      <c r="A122" s="27" t="s">
        <v>14</v>
      </c>
      <c r="B122" s="29"/>
      <c r="C122" s="25">
        <v>22.6</v>
      </c>
      <c r="D122" s="25">
        <v>28.8</v>
      </c>
      <c r="E122" s="25">
        <v>32.4</v>
      </c>
      <c r="F122" s="14">
        <v>35.49</v>
      </c>
      <c r="G122" s="14">
        <v>49.78</v>
      </c>
      <c r="H122" s="14">
        <v>56.28</v>
      </c>
      <c r="I122" s="12"/>
      <c r="J122" s="12"/>
      <c r="K122" s="12"/>
      <c r="L122" s="12"/>
    </row>
    <row r="123" spans="1:12" ht="32.25" customHeight="1" x14ac:dyDescent="0.25">
      <c r="A123" s="27" t="s">
        <v>13</v>
      </c>
      <c r="B123" s="28" t="s">
        <v>12</v>
      </c>
      <c r="C123" s="25">
        <v>32.6</v>
      </c>
      <c r="D123" s="25">
        <v>34.1</v>
      </c>
      <c r="E123" s="25">
        <v>38.549999999999997</v>
      </c>
      <c r="F123" s="14">
        <v>13.56</v>
      </c>
      <c r="G123" s="14">
        <v>14.18</v>
      </c>
      <c r="H123" s="14">
        <v>16.03</v>
      </c>
      <c r="I123" s="12"/>
      <c r="J123" s="12"/>
      <c r="K123" s="12"/>
      <c r="L123" s="12"/>
    </row>
    <row r="124" spans="1:12" ht="21.75" customHeight="1" x14ac:dyDescent="0.25">
      <c r="A124" s="27" t="s">
        <v>11</v>
      </c>
      <c r="B124" s="26" t="s">
        <v>10</v>
      </c>
      <c r="C124" s="25">
        <v>23</v>
      </c>
      <c r="D124" s="25">
        <v>27</v>
      </c>
      <c r="E124" s="25">
        <v>30</v>
      </c>
      <c r="F124" s="14"/>
      <c r="G124" s="14"/>
      <c r="H124" s="14"/>
      <c r="I124" s="12"/>
      <c r="J124" s="12"/>
      <c r="K124" s="12"/>
      <c r="L124" s="12"/>
    </row>
    <row r="125" spans="1:12" ht="30" customHeight="1" x14ac:dyDescent="0.25">
      <c r="A125" s="16" t="s">
        <v>9</v>
      </c>
      <c r="B125" s="15"/>
      <c r="C125" s="24">
        <v>26.904</v>
      </c>
      <c r="D125" s="24">
        <v>26.904</v>
      </c>
      <c r="E125" s="24">
        <v>26.904</v>
      </c>
      <c r="F125" s="24">
        <v>22.968</v>
      </c>
      <c r="G125" s="24">
        <v>22.968</v>
      </c>
      <c r="H125" s="24">
        <v>22.968</v>
      </c>
      <c r="I125" s="13">
        <f>C125</f>
        <v>26.904</v>
      </c>
      <c r="J125" s="12"/>
      <c r="K125" s="13">
        <f>F125</f>
        <v>22.968</v>
      </c>
      <c r="L125" s="12"/>
    </row>
    <row r="126" spans="1:12" ht="18" customHeight="1" x14ac:dyDescent="0.25">
      <c r="A126" s="23" t="s">
        <v>8</v>
      </c>
      <c r="B126" s="12"/>
      <c r="C126" s="14">
        <v>27.47</v>
      </c>
      <c r="D126" s="14">
        <v>27.47</v>
      </c>
      <c r="E126" s="14">
        <v>27.47</v>
      </c>
      <c r="F126" s="14">
        <v>32.29</v>
      </c>
      <c r="G126" s="14">
        <v>32.29</v>
      </c>
      <c r="H126" s="14">
        <v>32.29</v>
      </c>
      <c r="I126" s="13">
        <f>C126</f>
        <v>27.47</v>
      </c>
      <c r="J126" s="12"/>
      <c r="K126" s="13">
        <f>F126</f>
        <v>32.29</v>
      </c>
      <c r="L126" s="12"/>
    </row>
    <row r="127" spans="1:12" ht="32.25" customHeight="1" x14ac:dyDescent="0.25">
      <c r="A127" s="16" t="s">
        <v>7</v>
      </c>
      <c r="B127" s="22" t="s">
        <v>6</v>
      </c>
      <c r="C127" s="14">
        <v>4.51</v>
      </c>
      <c r="D127" s="14"/>
      <c r="E127" s="14"/>
      <c r="F127" s="14">
        <v>23.94</v>
      </c>
      <c r="G127" s="14"/>
      <c r="H127" s="14"/>
      <c r="I127" s="13">
        <f>C127</f>
        <v>4.51</v>
      </c>
      <c r="J127" s="12"/>
      <c r="K127" s="13">
        <f>F127</f>
        <v>23.94</v>
      </c>
      <c r="L127" s="12"/>
    </row>
    <row r="128" spans="1:12" s="17" customFormat="1" ht="24" customHeight="1" x14ac:dyDescent="0.25">
      <c r="A128" s="21" t="s">
        <v>5</v>
      </c>
      <c r="B128" s="15"/>
      <c r="C128" s="20">
        <v>27.9</v>
      </c>
      <c r="D128" s="20">
        <v>27.9</v>
      </c>
      <c r="E128" s="20">
        <v>27.9</v>
      </c>
      <c r="F128" s="20">
        <v>26.2</v>
      </c>
      <c r="G128" s="20">
        <v>26.2</v>
      </c>
      <c r="H128" s="20">
        <v>26.2</v>
      </c>
      <c r="I128" s="19">
        <f>C128</f>
        <v>27.9</v>
      </c>
      <c r="J128" s="18"/>
      <c r="K128" s="19">
        <f>F128</f>
        <v>26.2</v>
      </c>
      <c r="L128" s="18"/>
    </row>
    <row r="129" spans="1:12" ht="21" customHeight="1" x14ac:dyDescent="0.25">
      <c r="A129" s="16" t="s">
        <v>4</v>
      </c>
      <c r="B129" s="15"/>
      <c r="C129" s="14">
        <v>25.32</v>
      </c>
      <c r="D129" s="14">
        <v>53.4</v>
      </c>
      <c r="E129" s="14">
        <v>67.8</v>
      </c>
      <c r="F129" s="14">
        <v>37.44</v>
      </c>
      <c r="G129" s="14">
        <v>99.6</v>
      </c>
      <c r="H129" s="14">
        <v>173.04</v>
      </c>
      <c r="I129" s="13">
        <f>C129</f>
        <v>25.32</v>
      </c>
      <c r="J129" s="12"/>
      <c r="K129" s="13">
        <f>F129</f>
        <v>37.44</v>
      </c>
      <c r="L129" s="12"/>
    </row>
    <row r="130" spans="1:12" s="7" customFormat="1" ht="18" customHeight="1" x14ac:dyDescent="0.25">
      <c r="A130" s="11" t="s">
        <v>3</v>
      </c>
      <c r="B130" s="8"/>
      <c r="C130" s="10">
        <v>22.49</v>
      </c>
      <c r="D130" s="10">
        <v>22.49</v>
      </c>
      <c r="E130" s="10">
        <v>22.49</v>
      </c>
      <c r="F130" s="10">
        <v>40.56</v>
      </c>
      <c r="G130" s="10">
        <v>40.56</v>
      </c>
      <c r="H130" s="10">
        <v>40.56</v>
      </c>
      <c r="I130" s="9">
        <f>C130</f>
        <v>22.49</v>
      </c>
      <c r="J130" s="8"/>
      <c r="K130" s="9">
        <f>F130</f>
        <v>40.56</v>
      </c>
      <c r="L130" s="8"/>
    </row>
    <row r="131" spans="1:12" s="2" customFormat="1" ht="22.5" customHeight="1" x14ac:dyDescent="0.25">
      <c r="A131" s="6" t="s">
        <v>2</v>
      </c>
      <c r="B131" s="3"/>
      <c r="C131" s="5">
        <v>20.18</v>
      </c>
      <c r="D131" s="5">
        <v>20.18</v>
      </c>
      <c r="E131" s="5">
        <v>20.18</v>
      </c>
      <c r="F131" s="5">
        <v>19.84</v>
      </c>
      <c r="G131" s="5">
        <v>19.84</v>
      </c>
      <c r="H131" s="5">
        <v>19.84</v>
      </c>
      <c r="I131" s="4">
        <f>C131</f>
        <v>20.18</v>
      </c>
      <c r="J131" s="3"/>
      <c r="K131" s="4">
        <f>F131</f>
        <v>19.84</v>
      </c>
      <c r="L131" s="3"/>
    </row>
    <row r="132" spans="1:12" x14ac:dyDescent="0.25">
      <c r="A132" s="1" t="s">
        <v>1</v>
      </c>
    </row>
    <row r="133" spans="1:12" x14ac:dyDescent="0.25">
      <c r="A133" s="1" t="s">
        <v>0</v>
      </c>
    </row>
  </sheetData>
  <mergeCells count="7">
    <mergeCell ref="C90:E90"/>
    <mergeCell ref="F90:H90"/>
    <mergeCell ref="A1:H1"/>
    <mergeCell ref="C3:E3"/>
    <mergeCell ref="F3:H3"/>
    <mergeCell ref="C47:E47"/>
    <mergeCell ref="F47:H47"/>
  </mergeCells>
  <printOptions horizontalCentered="1"/>
  <pageMargins left="0.31496062992125984" right="0.19685039370078741" top="0.55118110236220474" bottom="0.35433070866141736" header="0" footer="0"/>
  <pageSetup paperSize="9" scale="68" fitToHeight="3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2021-11-17T13:02:05Z</dcterms:created>
  <dcterms:modified xsi:type="dcterms:W3CDTF">2021-11-17T13:02:14Z</dcterms:modified>
</cp:coreProperties>
</file>