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Держ_програми\01_ДЛЯ РОБОТИ\WEB_сторінка\2020\Отримання\червень\"/>
    </mc:Choice>
  </mc:AlternateContent>
  <bookViews>
    <workbookView xWindow="-120" yWindow="-120" windowWidth="25440" windowHeight="15390" firstSheet="4" activeTab="8"/>
  </bookViews>
  <sheets>
    <sheet name="гемофілія_дорослі" sheetId="292" r:id="rId1"/>
    <sheet name="онкологія_дорослі " sheetId="294" r:id="rId2"/>
    <sheet name="онкологія_діти" sheetId="293" r:id="rId3"/>
    <sheet name="розсіяний_склероз" sheetId="295" r:id="rId4"/>
    <sheet name="імунодефіцити_дорослі" sheetId="296" r:id="rId5"/>
    <sheet name="Тест_системи_Віл_інф" sheetId="297" r:id="rId6"/>
    <sheet name="антиретровірусна_терапія" sheetId="298" r:id="rId7"/>
    <sheet name="перитонеальний_діаліз" sheetId="299" r:id="rId8"/>
    <sheet name="серцево-судинні" sheetId="300" r:id="rId9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294" l="1"/>
  <c r="H38" i="294"/>
  <c r="H37" i="294"/>
  <c r="F37" i="294"/>
</calcChain>
</file>

<file path=xl/sharedStrings.xml><?xml version="1.0" encoding="utf-8"?>
<sst xmlns="http://schemas.openxmlformats.org/spreadsheetml/2006/main" count="529" uniqueCount="253">
  <si>
    <t>Міжнародна непатентована назва 
(предмет закупівлі)</t>
  </si>
  <si>
    <t>Форма випуску</t>
  </si>
  <si>
    <t>Торговельна назва</t>
  </si>
  <si>
    <t>Одиниця виміру</t>
  </si>
  <si>
    <t>Заклад-отримувач</t>
  </si>
  <si>
    <t>Розподіл ЛЗ/ВМП по регіону (відповідно до наказу МОЗ України)</t>
  </si>
  <si>
    <t>кіл-сть</t>
  </si>
  <si>
    <t>№ серії</t>
  </si>
  <si>
    <t>Лікарські засоби та медичні вироби для лікування дітей, хворих на онкологічні та онкогематологічні захворювання</t>
  </si>
  <si>
    <t>КЗОЗ "Обласна дитяча клінічна лікарня №1" м.Харків</t>
  </si>
  <si>
    <t>флакон</t>
  </si>
  <si>
    <t>МО</t>
  </si>
  <si>
    <t>Медикаменти для лікування дорослих, хворих на гемофілію</t>
  </si>
  <si>
    <t>Фактор коагуляції крові людини VIII  та фактор Віллебранда ( з співвідношенням факторів 1 до 0,75 і більше) 500 МО</t>
  </si>
  <si>
    <t>КНП "Обласний центр онкології"        м. Харків</t>
  </si>
  <si>
    <t>Отримано (у період з 15.06.2020 по 19.06.2020 року)</t>
  </si>
  <si>
    <t>Фактор IX коагуляції крові людини (плазмовий), 500 МО</t>
  </si>
  <si>
    <t>Фактор коагуляції крові людини IX</t>
  </si>
  <si>
    <t>Ептаког-альфа активований (рекомбінантний фактор VII а), 2 мг (100 КМО)</t>
  </si>
  <si>
    <t>Комплекс факторів VIII коагуляції крові людини та фон Віллебранда. Human coagulation factor VIII and von Willebrand factor complex. Порошок по 500 МО фактора коагуляції крові людини і 600 МО фактора фон Віллебранда та розчинник (вода для ін'єкцій) по 10мл для розчину для ін'єкцій по 500 МО фактора VIII коагуляції крові людини і 600 МО фактора фон Віллебранда у флаконі №1 та розчинник ( вода для ін'єкцій) по 10 мл у попередньо наповненому шприці №1 для розчину для ін'єкцій та набором для введення у картонній коробці</t>
  </si>
  <si>
    <t xml:space="preserve"> порошок для розчину для ін’єкцій по 500 МО, картонна коробка № 1: по 1 флакону ємністю 30 мл з порошком для розчину для ін'єкцій; картонна коробка № 2: по 1 флакону з розчинником (вода для ін'єкцій по 5 мл) у картонній коробці разом з ком</t>
  </si>
  <si>
    <t>порошок для розчину для ін'єкцій по 1000 МО у флаконах №1 разом з розчинником по 10мл(вода для ін'єкцій) у флаконах №1 та комплектом для розчинення та внутрішньовенного введення</t>
  </si>
  <si>
    <t>порошок ліофілізований для приготування розчину для ін'єкцій по 2 мг (100 КМО), 1 скляний флакон з ліофілізованм порошком у комплекті з 1 попердньо заповненим шприцом, який містить 2 мл розчинника (гістидин,вода для ін'єкцій),штоком поршня, перехідником для флакона в індівідуальній упаковці у картонній коробці</t>
  </si>
  <si>
    <t>ФАНДИ 50 МО/мл</t>
  </si>
  <si>
    <t xml:space="preserve">ОКТАНІН Ф 500 МO </t>
  </si>
  <si>
    <t>ОКТАНІН 1000 МО</t>
  </si>
  <si>
    <t xml:space="preserve">Новосевен </t>
  </si>
  <si>
    <t>A4NBD00511</t>
  </si>
  <si>
    <t>К95В220</t>
  </si>
  <si>
    <t>К946А2208</t>
  </si>
  <si>
    <t>JS69S36</t>
  </si>
  <si>
    <t>Метотрексат</t>
  </si>
  <si>
    <t xml:space="preserve">розчин для інєкцій,100мг/мл по 10мл у флаконі,по 1 флакону в коробці </t>
  </si>
  <si>
    <t>Метотрексат-Тева</t>
  </si>
  <si>
    <t>19L17KI</t>
  </si>
  <si>
    <t>Капецитабін</t>
  </si>
  <si>
    <t>Кислота Золедронова</t>
  </si>
  <si>
    <t>Гемцитабін</t>
  </si>
  <si>
    <t>Доксорубіцин</t>
  </si>
  <si>
    <t>Доцетаксел</t>
  </si>
  <si>
    <t>Карбоплатин</t>
  </si>
  <si>
    <t>Бікалутамід</t>
  </si>
  <si>
    <t>Гозерелін</t>
  </si>
  <si>
    <t>Кальцію фолінат</t>
  </si>
  <si>
    <t>Епірубіцин</t>
  </si>
  <si>
    <t>Гідроксикарбамід</t>
  </si>
  <si>
    <t>Ломустин</t>
  </si>
  <si>
    <t>Хпорамбуцил</t>
  </si>
  <si>
    <t>6-Меркаптопурин</t>
  </si>
  <si>
    <t>Ленограстим</t>
  </si>
  <si>
    <t>Леналідомід</t>
  </si>
  <si>
    <t>Ванкоміцин</t>
  </si>
  <si>
    <t>Ритуксимаб</t>
  </si>
  <si>
    <t>Цитарабін</t>
  </si>
  <si>
    <t>Амфотеріцин В-ліпідний комплекс</t>
  </si>
  <si>
    <t xml:space="preserve">КАПЕЦИТАБІН КРКА, </t>
  </si>
  <si>
    <t>КАПЕЦИТАБІН АККОРД</t>
  </si>
  <si>
    <t>Золендронова кислота-ФАРМЕКС</t>
  </si>
  <si>
    <t>Гемтеро</t>
  </si>
  <si>
    <t>Доксорубіцин-"Ебеве"</t>
  </si>
  <si>
    <t>Доксорубіцин-Тева</t>
  </si>
  <si>
    <t>Доцетаксел "ЕБЕВЕ"</t>
  </si>
  <si>
    <t>Карбоплатин "ЕБЕВЕ"</t>
  </si>
  <si>
    <t>Бікалутамід-Тева</t>
  </si>
  <si>
    <t xml:space="preserve">Золадекс </t>
  </si>
  <si>
    <t>Лейковорин-Тева</t>
  </si>
  <si>
    <t>Епісіндан</t>
  </si>
  <si>
    <t>Гідроксисечовина Медак</t>
  </si>
  <si>
    <t>Ломустин МЕДАК</t>
  </si>
  <si>
    <t xml:space="preserve">ЛЕЙКЕРАН, </t>
  </si>
  <si>
    <t>ПУРИ-НЕТОЛ</t>
  </si>
  <si>
    <t>Граноцит 34</t>
  </si>
  <si>
    <t>КАЛЬЦІЮ ФОЛІНАТ-ВІСТА</t>
  </si>
  <si>
    <t>ЛЕНАЛІДОМІД-ВІСТА</t>
  </si>
  <si>
    <t>Ванкотекс</t>
  </si>
  <si>
    <t>РИКСАТОН</t>
  </si>
  <si>
    <t xml:space="preserve">КАЛЬЦІЮ ФОЛІНАТ, </t>
  </si>
  <si>
    <t>Цитозар</t>
  </si>
  <si>
    <t>Амфоліп</t>
  </si>
  <si>
    <t>КАПЕЦИТАБІН КРКА, , таблетки, вкриті плівковою оболонкою, по 150 мг, по 10 таблеток у блістері; по 6 блістерів в картонній коробці</t>
  </si>
  <si>
    <t>КАПЕЦИТАБІН АККОРД,  таблетки, вкриті плівковою оболонкою, по 500 мг, по 120 таблеток у пачці з картону</t>
  </si>
  <si>
    <t>Золендронова кислота-ФАРМЕКС, концентрат для розчину для інфузій, 0,8 мг/мл, по 5 мл у флаконі; по 1 флакону у контурній чарунковій упаковці; по 1 контурній чарунковій упаковці в пачці картонній</t>
  </si>
  <si>
    <t>Гемтеро, ліофілізат для розчину для інфузій по 1,0г,по 1г у флаконі; по 1 флакону в картонній коробці</t>
  </si>
  <si>
    <t xml:space="preserve">Доксорубіцин-"Ебеве", концентрат для розчину для інфузій 2 мг/мл по 25мл (50 мг) у флаконі по 1 флакону в картонній коробці </t>
  </si>
  <si>
    <t>Доксорубіцин-Тева, концентрат для розчину для інфузій 2 мг/мл по 50мл (100 мг) у флаконі по 1 флакону в картонній коробці</t>
  </si>
  <si>
    <t>Доцетаксел "ЕБЕВЕ", концентрат для розчину для інфузій, 10мг/мл по 8мл (80мг) у флаконі; по 1 флакону в картонній коробці</t>
  </si>
  <si>
    <t>Карбоплатин "ЕБЕВЕ", концентрат для розчину для інфузій 10 мг/мл по 45мл (450 мг) у флаконі по 1 флакону у коробці</t>
  </si>
  <si>
    <t>Бікалутамід-Тева, таблетки, вкриті плівковою оболонкою, по 150мг, по 7 таблеток у блістері; по 4 блістери в коробці</t>
  </si>
  <si>
    <t xml:space="preserve">Золадекс , капсула для підшкірного введення пролонгованої дії по 10,8 мг, 1капсула у шприц-амплікатор із захисним механізмом, по 1 шприцу в конверті з прикріпленим прапорцем-анотацією з вологопоглинаючою капсулою, по 1 конверту в картонній коробці   </t>
  </si>
  <si>
    <t>Лейковорин-Тева, розчин для ін'єкцій, 10мг/мл по 10мл у флаконі; по 1 флакону в картонній коробці</t>
  </si>
  <si>
    <t>Епісіндан, ліофілізат для розчину для інфузій по 50мг; 1 флакон з ліофілізатом у картонній пачці</t>
  </si>
  <si>
    <t>Епісіндан, ліофілізат для розчину для інфузій по 10мг; 1 флакон з ліофілізатом у картонній пачці</t>
  </si>
  <si>
    <t>Гідроксисечовина Медак, капсули по 500мг, по 10 капсул у блістері; по 10 блістерів у корбці з картону</t>
  </si>
  <si>
    <t>Ломустин МЕДАК, капсули по 40мг, по 20 капсул у контейнері, по 1 контейнеру в пачці</t>
  </si>
  <si>
    <t>ЛЕЙКЕРАН, , таблетки, вкриті плівковою оболонкою, по 2 мг, по 25 таблеток у флаконі; по 1 флакону в картонній коробці</t>
  </si>
  <si>
    <t>ПУРИ-НЕТОЛ, таблетки по 50 мг, по 25 таблеток у флаконі; по 1 Флакону у картонній коробц</t>
  </si>
  <si>
    <t xml:space="preserve">Граноцит 34, ліофілізат для розчину для ін'єкцій по 33,6 млн. МО (263мкг) по 5 флаконів зі скла типу І с  ліофілізатом, укупорених пробками гумовими бутиловими та обжатих ковпачками алюмінієвими в комплекті з 5 ампулами по 1 мл зі скла типу І з розчинником </t>
  </si>
  <si>
    <t>КАЛЬЦІЮ ФОЛІНАТ-ВІСТА,  розчин для ін'єкцій, 10мг/мл по 5 мл розчину у флаконі; по 1 флакону у коробці з картону</t>
  </si>
  <si>
    <t>ЛЕНАЛІДОМІД-ВІСТА, капсули тверді по 25 мг, по 3 капсули у блістері, по 7 блістерів у картонній коробці</t>
  </si>
  <si>
    <t>Ванкотекс, порошок для внутрішньовенного та перорального введення по 500 мг, флакони з порошком по 500 мг, по 10 Флаконів в картонній упаковці</t>
  </si>
  <si>
    <t>РИКСАТОН, концентрат для розчину для інфузій,10мг/мл по 10 мл (100 мг) у флаконі,по 2 флакони по 10 мл в картонній коробці</t>
  </si>
  <si>
    <t>РИКСАТОН, концентрат для розчину для інфузій,10мг/мл по 50 мл (500 мг) у флаконі,по 1 флакону по 50 мл в картонній коробці</t>
  </si>
  <si>
    <t>КАЛЬЦІЮ ФОЛІНАТ, , розчин для ін'єкцій, 10 мг/мл, по 3 мл в ампулі; по 5 ампул в пачці</t>
  </si>
  <si>
    <t>Цитозар, ліофілізат для розчину для ін'єкцій по 1000 мг,1 флакон з ліофілізатом у  картонній коробці</t>
  </si>
  <si>
    <t>Амфоліп, суспензія для розчину для інфузій, 5мг/мл по 10 мл у скляному флаконі; по 1фл. в блістері; по 1 блістеру разом з голкою-фільтром у блістері в картоній коробці</t>
  </si>
  <si>
    <t>таблетка</t>
  </si>
  <si>
    <t>шприц</t>
  </si>
  <si>
    <t>капсула</t>
  </si>
  <si>
    <t>ампула</t>
  </si>
  <si>
    <t>V28412</t>
  </si>
  <si>
    <t>РХ05850</t>
  </si>
  <si>
    <t>РХ05851</t>
  </si>
  <si>
    <t>GEM219622B</t>
  </si>
  <si>
    <t>GEM219623А</t>
  </si>
  <si>
    <t>KJ3596</t>
  </si>
  <si>
    <t>KJ3649</t>
  </si>
  <si>
    <t>KG9052</t>
  </si>
  <si>
    <t>КН4015</t>
  </si>
  <si>
    <t>В45184</t>
  </si>
  <si>
    <t>PW319</t>
  </si>
  <si>
    <t>19К25КЕ</t>
  </si>
  <si>
    <t>9BG5034</t>
  </si>
  <si>
    <t>9D05012</t>
  </si>
  <si>
    <t>К197109</t>
  </si>
  <si>
    <t>G190471C</t>
  </si>
  <si>
    <t>AS116</t>
  </si>
  <si>
    <t>ВМ89</t>
  </si>
  <si>
    <t>1903285В</t>
  </si>
  <si>
    <t>17615U1</t>
  </si>
  <si>
    <t>KJ3139</t>
  </si>
  <si>
    <t>KD4287</t>
  </si>
  <si>
    <t>KJ7671</t>
  </si>
  <si>
    <t>94F5043</t>
  </si>
  <si>
    <t>AD1620002</t>
  </si>
  <si>
    <t xml:space="preserve">Централізована закупівля хіміотерапевтичних препаратів, радіопрепаратів та препаратів супроводу для лікування онкологічних  та онкогематологічних хворих               </t>
  </si>
  <si>
    <t>Медикаменти для лікування хворих на розсіяний склероз</t>
  </si>
  <si>
    <t>КНП ХОР "Обласна клінічна лікарня" м.Харків</t>
  </si>
  <si>
    <t>Фінголімод,0,5 мг</t>
  </si>
  <si>
    <t>капсули тверді по 0,5 мг, по 7 капсул у блістері, по 4 блістери в коробці</t>
  </si>
  <si>
    <t>ТАКТРОЛ</t>
  </si>
  <si>
    <t>1F004</t>
  </si>
  <si>
    <t>Імуноглобулін людини нормальний для внутрішньовенного введення,5%(50мг/мл),флакони по 50мл</t>
  </si>
  <si>
    <t>Біовен Моно</t>
  </si>
  <si>
    <t>розчин для інфузій 5% по 50мл у флаконі;по 1 флакону у пачці з картону</t>
  </si>
  <si>
    <t>Медикаменти для дорослих, хворих на первинні (вроджені) імунодефіцити</t>
  </si>
  <si>
    <t>20120Б</t>
  </si>
  <si>
    <t>Закупівля тест-систем для діагностики ВІЛ-інфекції, супроводу АРТ та моніторингу перебігу  ВІЛ-інфекції у хворих, визначення резистентності вірусу, проведення референс-досліджень</t>
  </si>
  <si>
    <t>КНП ХОР "Обласний клінічний центр профілактики і боротьби зі СНІДом"</t>
  </si>
  <si>
    <t xml:space="preserve">Тест-система (набір) ІФА для визначення антитіл до вірусів ВІЛ 1/2 </t>
  </si>
  <si>
    <t>Тест-система (набір) ІФА для одночасного виявлення антигена р24 ВІЛ-1 та антитіл до ВІЛ 1/2</t>
  </si>
  <si>
    <t>HIV-1/2-БЕСТ Тест-система імуноферментна для виявлення антитіл до вірусу імунодефіциту людини 1/2 (компонент 1,96 тестів) каталожний номер 01.61</t>
  </si>
  <si>
    <t>ВІЛ-1/2 АГ+АТ- ультра-БЕСТ Тест-система імунофермертарна для одночасного виявлення атинтитіл до вірусу імунодифіциту людини 1/2 та антигеу ВІЛ-1 (р-24) (комплект 2), 192 тести, каталожний номер 01.32</t>
  </si>
  <si>
    <t>тест</t>
  </si>
  <si>
    <t>21</t>
  </si>
  <si>
    <t>19</t>
  </si>
  <si>
    <t>Медикаменти для антиретровірусної терапії дорослих, підлітків і дітей</t>
  </si>
  <si>
    <t>Ламівудин,  10 мг/мл, 1 мл</t>
  </si>
  <si>
    <t>Долутегравір таблетки 50мг</t>
  </si>
  <si>
    <t>розчин оральний, 50 мг/5 мл по 100 мл у фл  № 1 із ПЕТ і комплект, що містить поліпропеленовий шприц об'емом 2 мл для перорального дозування та поліетіленовий перехідний пристрій (канюлю) у карртон.пачці з маркуванням ін.мов.</t>
  </si>
  <si>
    <t>таблетки вкриті плівкою оболонкою по 50 мг, по 30 таблеток у пластиковому флаконі по 1 флакону у картонній коробці</t>
  </si>
  <si>
    <t xml:space="preserve">Долутегравір </t>
  </si>
  <si>
    <t>Ламівір</t>
  </si>
  <si>
    <t>IA90151</t>
  </si>
  <si>
    <t>DUSA20025A</t>
  </si>
  <si>
    <t>DUSA20024A</t>
  </si>
  <si>
    <t>мл</t>
  </si>
  <si>
    <t>Закупівля витратних матеріалів для лікування хворих методом перитонеального діалізу</t>
  </si>
  <si>
    <t>штука</t>
  </si>
  <si>
    <t>КНП ХОР "Обласний медичний клінічний центр урології і нефрології ім. В.І.Шаповала"</t>
  </si>
  <si>
    <t>Розчин для перитонеального діалізу із вмістом глюкози 3,85-4,25% в мішках подвійних ємністю 2000мл(Y-система для перитонеального діалізу)</t>
  </si>
  <si>
    <t>ДІАНІЛ ПД 4 з вмістом глюкози 3,86% М/ОБ/38,6мг/мл</t>
  </si>
  <si>
    <t>Розчин для перитонеального діалізу тривалої дії(без вмісту глюкози)в мішках подвійних ємністю 2000мл (Y-система для перитонеального діалізу)</t>
  </si>
  <si>
    <t xml:space="preserve">розч.для перитонеального діалізу по 2,0л розч.у пласт.мішку,обладнаному ін’єкційним портом з інтегрованим за допомогою двох магістралей і Y з’єднувача порожнім пластиковим мішком для дренажу, вкладених у прозорий пластиковий пакет </t>
  </si>
  <si>
    <t>ЕКСТРАНІЛ</t>
  </si>
  <si>
    <t>Дренажний комплект до апарату для
автоматизованого перитонеального
далізу</t>
  </si>
  <si>
    <t>Дренажний комплект циклера, кат.номер R5C4145P</t>
  </si>
  <si>
    <t>Касета до апарату для автоматизованого
перитонеального далізу</t>
  </si>
  <si>
    <t>Набір HomeChoice для автоматизованого ПД з
касетою, 4 конектори, каталожний номер R5C4479E</t>
  </si>
  <si>
    <t>Розчин для перитонеального діалізу із вмістом глюкози 2,25-2,5% в мішках подвійних ємністю 2000мл(Y-система для перитонеального діалізу)</t>
  </si>
  <si>
    <t>ДІАНІЛ ПД 4 з вмістом глюкози 2,27% М/ОБ/22,7мг/мл</t>
  </si>
  <si>
    <t>Дезінфекційний ковпачок для системи стей-сейф (або еквівалент)</t>
  </si>
  <si>
    <t>Ковпачок роз'єднувальний дезинфікуючий MiniCap, кат.номер ВЕРС4466</t>
  </si>
  <si>
    <t>Ковпачок дезинфікуючий(від'єднуємий)</t>
  </si>
  <si>
    <t>розчин для перитонеального діалізу, по 2000 мл розчину у мішку “Твін Бег”, обладнаному ін’єкційним портом, з інтегрованим за допомогою двох магістралей та Y-з’єднувача порожнім пластиковим мішком для дренажу, вкладених у прозорий пластиковий пакет; по 5 комплектів у картонній коробці (система стей-сейф)</t>
  </si>
  <si>
    <t>Розчин для перитонеального діалізу із вмістом глюкози 2,25-2,5% у пластиковому мішку ємністю 5000мл одинарному, обладнаному ін'єкційним портом та з'єднувачем</t>
  </si>
  <si>
    <t>Трубка перехідна(подовжувач катетера) Луер-Лок</t>
  </si>
  <si>
    <t>Розчин для перитонеального діалізу із вмістом глюкози 2,25-2,5% в мішках подвійних ємністю 2000мл(система стей-сейф або еквівалент)</t>
  </si>
  <si>
    <t>Катетер Тенкхофф 835 (або еквівалент)</t>
  </si>
  <si>
    <t>Розчин для перитонеального діалізу із вмістом глюкози 1,35-1,5% у пластиковому мішку ємністю 5000мл одинарному, обладнаному ін'єкційним портом та з'єднувачем</t>
  </si>
  <si>
    <t>розчин для перитонеального діалізу,по 5000мл розчину у пластиковому мішку "Віафлекс" PL 146-3,одинарному, обладнаному ін’єкційним портом тра з’єднувачем,вкладеному у прозорий пластиковий  пакет;по 2 комплекти у картонній коробці</t>
  </si>
  <si>
    <t>розч.для перитонеального діалізу,по 2000мл розчину у мішку "Твін Бег" обладнаному ін’єкційним портом, з інтегрованим за допомогою двох магістралей  та Y-з’єднувача порожнім пластиковим мішком для дренажу вкладених  у прозорий пластиковий пакет</t>
  </si>
  <si>
    <t>розч.для перитонеального діалізу,по 2000мл розчину у мішку "Віафлексг"PL 146-3,  обладнаному ін’єкційним портом, з інтегрованим за допомогою двох магістралей  та Y-з’єднувача порожнім пластиковим мішком для дренажу вкладених  у прозорий пластиковий пакет;по 5 комплектів у картонній коробці</t>
  </si>
  <si>
    <t>розчин для перитонеального діалізу,по 5000мл розчину у пластиковому мішку "Віафлекс" PL 146-3,одинарному, обладнаному ін’єкційним портом та з’єднувачем,вкладеному у прозорий пластиковий  пакет;по 2 комплекти у картонній коробці</t>
  </si>
  <si>
    <t xml:space="preserve">ДІАНІЛ ПД 4 з вмістом глюкози 2,27% М/ОБ/22,7мг/мл </t>
  </si>
  <si>
    <t>Комплект трубок підвищеної міцності для перитонеального діалізу з гвинтовими затискачами MiniCap кат.ном R5C4482E</t>
  </si>
  <si>
    <t>ДІАНІЛ ПД4
З ВМІСТОМ ГЛЮКОЗИ 2,27%,</t>
  </si>
  <si>
    <t xml:space="preserve">Катетер Argyle для перитонеального діалізу Curl Cath з 2 манжетами 62 см, каталожний номер 8888411702, </t>
  </si>
  <si>
    <t xml:space="preserve">ДІАНІЛ ПД 4 з вмістом глюкози 1,36% М/ОБ/13,6мг/мл </t>
  </si>
  <si>
    <t>20B16H15</t>
  </si>
  <si>
    <t>20С10Н15</t>
  </si>
  <si>
    <t>20D09G43</t>
  </si>
  <si>
    <t>20C02G30</t>
  </si>
  <si>
    <t>20B26G42</t>
  </si>
  <si>
    <t>20B10G41</t>
  </si>
  <si>
    <t>H19H01075</t>
  </si>
  <si>
    <t>20B25G42</t>
  </si>
  <si>
    <t>1917600150</t>
  </si>
  <si>
    <t>Н20В08039</t>
  </si>
  <si>
    <t>S20A23085</t>
  </si>
  <si>
    <t>20С02G30</t>
  </si>
  <si>
    <t>20A17G30</t>
  </si>
  <si>
    <t>20A16G30</t>
  </si>
  <si>
    <t>Іматиніб</t>
  </si>
  <si>
    <t>таблетки, вкриті плівковою оболонкою, по 100 мг, по 10 таблеток у блістері; по 10 блістерів в картонній коробці</t>
  </si>
  <si>
    <t>таблетки, вкриті плівковою оболонкою, по 400 мг, по 10 таблеток у блістері; по 10 блістерів в картонній коробці</t>
  </si>
  <si>
    <t>Іматеро</t>
  </si>
  <si>
    <t>ІМВ219603А</t>
  </si>
  <si>
    <t>ІМВ319604А</t>
  </si>
  <si>
    <t>концентрат для розчину для інфузій, 0,8 мг/мл, по 5 мл у флаконі; по 1 флакону у контурній чарунковій упаковці; по 1 контурній чарунковій упаковці в пачці картонній</t>
  </si>
  <si>
    <t>113032С</t>
  </si>
  <si>
    <t>Паклітаксел</t>
  </si>
  <si>
    <t>концентрат для розчину для інфузій, 6 мг/мл, по 16,7 мл (100 мг) у фраконі; по 1 флакону у картонній коробці</t>
  </si>
  <si>
    <t>ПАКЛІТЕРО</t>
  </si>
  <si>
    <t>20В72Р/2</t>
  </si>
  <si>
    <t>20С73Р/А</t>
  </si>
  <si>
    <t>Іфосфамід</t>
  </si>
  <si>
    <t>Месна</t>
  </si>
  <si>
    <t>Циклофосфамід</t>
  </si>
  <si>
    <t>Талідомід</t>
  </si>
  <si>
    <t>Кладрибін</t>
  </si>
  <si>
    <t>1 г порошок для розчину д/ін по 1г;1флакон з порошком у картонній коробці</t>
  </si>
  <si>
    <t>400 мг розчин для ін'єкцій,100мг/мл по 4мл(400мг) в ампулі;по 5 амп у контурній чарунковій упаковці по 3 контурні чарункові упаковки</t>
  </si>
  <si>
    <t>порошок для розчину для ін'єкцій по 1 г,1флакон з порошком у картоній коробці</t>
  </si>
  <si>
    <t>таблетки, вкриті плівковою оболонкою, по 2 мг, по 25 таблеток у флаконі; по 1 флакону в картонній коробці</t>
  </si>
  <si>
    <t>таблетки, вкриті оболонкою, по 100 мг  по 10 таблеток у блістері; по 3 блістери в картонній коробці</t>
  </si>
  <si>
    <t>капсули по 40мг, по 20 капсул у контейнері, по 1 контейнеру в пачці</t>
  </si>
  <si>
    <t xml:space="preserve"> розчин для ін'єкцій, 2 мг/мл, по 5 мл у флаконі; по 5 флаконів у картонній коробці</t>
  </si>
  <si>
    <t>Холоксан</t>
  </si>
  <si>
    <t>Уромітексан</t>
  </si>
  <si>
    <t>Ендоксан 1 г</t>
  </si>
  <si>
    <t>Мірин 100</t>
  </si>
  <si>
    <t>ЛІТАК</t>
  </si>
  <si>
    <t>9J106A</t>
  </si>
  <si>
    <t>9Н498А</t>
  </si>
  <si>
    <t>9Н198В</t>
  </si>
  <si>
    <t>9Н121А</t>
  </si>
  <si>
    <t>10173552 PKG-A</t>
  </si>
  <si>
    <t>18ALL002-M</t>
  </si>
  <si>
    <t>Централізована закупівля лікарських засобів та виробів медичного призначення для закладів охорони здоров'я для забезпечення лікування хворих із серцево-судинними та судинно-мозковими захворюваннями</t>
  </si>
  <si>
    <t>Кардіовертер-дефібрилятор однокамерний</t>
  </si>
  <si>
    <t>D364VRM, 6935M-62, 
6209-S1</t>
  </si>
  <si>
    <t>D364VRM, 
6935-62, 
6209-S1</t>
  </si>
  <si>
    <t>комплект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</si>
</sst>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&quot;р.&quot;_-;\-* #,##0.00&quot;р.&quot;_-;_-* \-??&quot;р.&quot;_-;_-@_-"/>
    <numFmt numFmtId="166" formatCode="#,##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Times New Roman"/>
      <family val="1"/>
      <charset val="204"/>
    </font>
    <font>
      <sz val="8"/>
      <color theme="1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233">
    <xf numFmtId="0" fontId="0" fillId="0" borderId="0"/>
    <xf numFmtId="0" fontId="1" fillId="0" borderId="0"/>
    <xf numFmtId="0" fontId="7" fillId="0" borderId="0"/>
    <xf numFmtId="0" fontId="10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1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8" borderId="4" applyNumberFormat="0" applyAlignment="0" applyProtection="0"/>
    <xf numFmtId="0" fontId="15" fillId="21" borderId="5" applyNumberFormat="0" applyAlignment="0" applyProtection="0"/>
    <xf numFmtId="0" fontId="16" fillId="21" borderId="4" applyNumberFormat="0" applyAlignment="0" applyProtection="0"/>
    <xf numFmtId="165" fontId="12" fillId="0" borderId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22" borderId="10" applyNumberFormat="0" applyAlignment="0" applyProtection="0"/>
    <xf numFmtId="0" fontId="22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10" fillId="0" borderId="0"/>
    <xf numFmtId="0" fontId="10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10" fillId="0" borderId="0"/>
    <xf numFmtId="0" fontId="8" fillId="0" borderId="0"/>
    <xf numFmtId="0" fontId="12" fillId="0" borderId="0"/>
    <xf numFmtId="0" fontId="8" fillId="0" borderId="0"/>
    <xf numFmtId="0" fontId="10" fillId="0" borderId="0"/>
    <xf numFmtId="0" fontId="12" fillId="0" borderId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4" borderId="11" applyNumberFormat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6" fontId="12" fillId="0" borderId="0" applyFill="0" applyBorder="0" applyAlignment="0" applyProtection="0"/>
    <xf numFmtId="0" fontId="10" fillId="0" borderId="0" applyFont="0" applyFill="0" applyBorder="0" applyAlignment="0" applyProtection="0"/>
    <xf numFmtId="0" fontId="12" fillId="0" borderId="0" applyFill="0" applyBorder="0" applyAlignment="0" applyProtection="0"/>
    <xf numFmtId="164" fontId="7" fillId="0" borderId="0" applyFont="0" applyFill="0" applyBorder="0" applyAlignment="0" applyProtection="0"/>
    <xf numFmtId="0" fontId="28" fillId="5" borderId="0" applyNumberFormat="0" applyBorder="0" applyAlignment="0" applyProtection="0"/>
  </cellStyleXfs>
  <cellXfs count="24">
    <xf numFmtId="0" fontId="0" fillId="0" borderId="0" xfId="0"/>
    <xf numFmtId="0" fontId="0" fillId="0" borderId="0" xfId="0"/>
    <xf numFmtId="0" fontId="3" fillId="0" borderId="2" xfId="0" applyFont="1" applyBorder="1" applyAlignment="1">
      <alignment horizontal="left" vertical="top" wrapText="1"/>
    </xf>
    <xf numFmtId="0" fontId="2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2" xfId="0" applyFont="1" applyBorder="1" applyAlignment="1">
      <alignment wrapText="1"/>
    </xf>
    <xf numFmtId="0" fontId="2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33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xcel Built-in Normal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Денежный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10" xfId="41"/>
    <cellStyle name="Обычный 10 2" xfId="42"/>
    <cellStyle name="Обычный 10 2 2" xfId="43"/>
    <cellStyle name="Обычный 10 2 3" xfId="44"/>
    <cellStyle name="Обычный 10 3" xfId="45"/>
    <cellStyle name="Обычный 10 4" xfId="46"/>
    <cellStyle name="Обычный 10 5" xfId="47"/>
    <cellStyle name="Обычный 11" xfId="48"/>
    <cellStyle name="Обычный 11 2" xfId="49"/>
    <cellStyle name="Обычный 12" xfId="50"/>
    <cellStyle name="Обычный 12 2" xfId="51"/>
    <cellStyle name="Обычный 13" xfId="52"/>
    <cellStyle name="Обычный 13 16" xfId="53"/>
    <cellStyle name="Обычный 13 17" xfId="54"/>
    <cellStyle name="Обычный 13 2" xfId="55"/>
    <cellStyle name="Обычный 13 22" xfId="56"/>
    <cellStyle name="Обычный 13 3" xfId="57"/>
    <cellStyle name="Обычный 14" xfId="58"/>
    <cellStyle name="Обычный 15" xfId="59"/>
    <cellStyle name="Обычный 16" xfId="60"/>
    <cellStyle name="Обычный 17" xfId="61"/>
    <cellStyle name="Обычный 18" xfId="62"/>
    <cellStyle name="Обычный 19" xfId="63"/>
    <cellStyle name="Обычный 2" xfId="1"/>
    <cellStyle name="Обычный 2 12" xfId="64"/>
    <cellStyle name="Обычный 2 2" xfId="3"/>
    <cellStyle name="Обычный 2 2 2" xfId="65"/>
    <cellStyle name="Обычный 2 22" xfId="66"/>
    <cellStyle name="Обычный 2 23" xfId="67"/>
    <cellStyle name="Обычный 2 28" xfId="68"/>
    <cellStyle name="Обычный 2 29" xfId="69"/>
    <cellStyle name="Обычный 2 3" xfId="70"/>
    <cellStyle name="Обычный 2 3 2" xfId="71"/>
    <cellStyle name="Обычный 2 33" xfId="72"/>
    <cellStyle name="Обычный 2 34" xfId="73"/>
    <cellStyle name="Обычный 2 35" xfId="74"/>
    <cellStyle name="Обычный 2 4" xfId="75"/>
    <cellStyle name="Обычный 2 4 2" xfId="76"/>
    <cellStyle name="Обычный 2 5" xfId="77"/>
    <cellStyle name="Обычный 2 5 2" xfId="78"/>
    <cellStyle name="Обычный 2 6" xfId="79"/>
    <cellStyle name="Обычный 2 6 2" xfId="80"/>
    <cellStyle name="Обычный 2 7" xfId="81"/>
    <cellStyle name="Обычный 2 7 2" xfId="82"/>
    <cellStyle name="Обычный 2 8" xfId="83"/>
    <cellStyle name="Обычный 2 9" xfId="2"/>
    <cellStyle name="Обычный 2_03_Близнюки РЦПМД доделки" xfId="84"/>
    <cellStyle name="Обычный 20" xfId="85"/>
    <cellStyle name="Обычный 21" xfId="86"/>
    <cellStyle name="Обычный 22" xfId="87"/>
    <cellStyle name="Обычный 23" xfId="88"/>
    <cellStyle name="Обычный 24" xfId="89"/>
    <cellStyle name="Обычный 25" xfId="90"/>
    <cellStyle name="Обычный 26" xfId="91"/>
    <cellStyle name="Обычный 27" xfId="92"/>
    <cellStyle name="Обычный 28" xfId="93"/>
    <cellStyle name="Обычный 29" xfId="94"/>
    <cellStyle name="Обычный 3" xfId="95"/>
    <cellStyle name="Обычный 3 2" xfId="96"/>
    <cellStyle name="Обычный 3 2 2" xfId="97"/>
    <cellStyle name="Обычный 3 2 2 2" xfId="98"/>
    <cellStyle name="Обычный 3 2 2 3" xfId="99"/>
    <cellStyle name="Обычный 3 2 3" xfId="100"/>
    <cellStyle name="Обычный 3 2 3 2" xfId="101"/>
    <cellStyle name="Обычный 3 2 3 3" xfId="102"/>
    <cellStyle name="Обычный 3 2 4" xfId="103"/>
    <cellStyle name="Обычный 3 2 5" xfId="104"/>
    <cellStyle name="Обычный 3 2 6" xfId="105"/>
    <cellStyle name="Обычный 3 3" xfId="106"/>
    <cellStyle name="Обычный 3 3 2" xfId="107"/>
    <cellStyle name="Обычный 3 3 2 2" xfId="108"/>
    <cellStyle name="Обычный 3 3 3" xfId="109"/>
    <cellStyle name="Обычный 3 3 4" xfId="110"/>
    <cellStyle name="Обычный 3 4" xfId="111"/>
    <cellStyle name="Обычный 3 4 2" xfId="112"/>
    <cellStyle name="Обычный 3 4 3" xfId="113"/>
    <cellStyle name="Обычный 3 5" xfId="114"/>
    <cellStyle name="Обычный 3 5 2" xfId="115"/>
    <cellStyle name="Обычный 3 5 3" xfId="116"/>
    <cellStyle name="Обычный 3 6" xfId="117"/>
    <cellStyle name="Обычный 3 7" xfId="118"/>
    <cellStyle name="Обычный 3 8" xfId="119"/>
    <cellStyle name="Обычный 30" xfId="120"/>
    <cellStyle name="Обычный 31" xfId="121"/>
    <cellStyle name="Обычный 32" xfId="122"/>
    <cellStyle name="Обычный 33" xfId="123"/>
    <cellStyle name="Обычный 34" xfId="124"/>
    <cellStyle name="Обычный 35" xfId="125"/>
    <cellStyle name="Обычный 36" xfId="126"/>
    <cellStyle name="Обычный 37" xfId="127"/>
    <cellStyle name="Обычный 38" xfId="128"/>
    <cellStyle name="Обычный 39" xfId="129"/>
    <cellStyle name="Обычный 4" xfId="130"/>
    <cellStyle name="Обычный 4 2" xfId="131"/>
    <cellStyle name="Обычный 4 2 2" xfId="132"/>
    <cellStyle name="Обычный 4 2 2 2" xfId="133"/>
    <cellStyle name="Обычный 4 2 2 2 2" xfId="134"/>
    <cellStyle name="Обычный 4 2 2 2 3" xfId="135"/>
    <cellStyle name="Обычный 4 2 2 3" xfId="136"/>
    <cellStyle name="Обычный 4 2 2 3 2" xfId="137"/>
    <cellStyle name="Обычный 4 2 2 3 3" xfId="138"/>
    <cellStyle name="Обычный 4 2 2 4" xfId="139"/>
    <cellStyle name="Обычный 4 2 2 5" xfId="140"/>
    <cellStyle name="Обычный 4 2 2 6" xfId="141"/>
    <cellStyle name="Обычный 4 2 3" xfId="142"/>
    <cellStyle name="Обычный 4 2 3 2" xfId="143"/>
    <cellStyle name="Обычный 4 2 3 2 2" xfId="144"/>
    <cellStyle name="Обычный 4 2 3 3" xfId="145"/>
    <cellStyle name="Обычный 4 2 3 4" xfId="146"/>
    <cellStyle name="Обычный 4 2 4" xfId="147"/>
    <cellStyle name="Обычный 4 2 4 2" xfId="148"/>
    <cellStyle name="Обычный 4 2 4 3" xfId="149"/>
    <cellStyle name="Обычный 4 2 5" xfId="150"/>
    <cellStyle name="Обычный 4 2 5 2" xfId="151"/>
    <cellStyle name="Обычный 4 2 5 3" xfId="152"/>
    <cellStyle name="Обычный 4 2 6" xfId="153"/>
    <cellStyle name="Обычный 4 2 7" xfId="154"/>
    <cellStyle name="Обычный 4 2 8" xfId="155"/>
    <cellStyle name="Обычный 4 3" xfId="156"/>
    <cellStyle name="Обычный 40" xfId="157"/>
    <cellStyle name="Обычный 41" xfId="158"/>
    <cellStyle name="Обычный 42" xfId="159"/>
    <cellStyle name="Обычный 43" xfId="160"/>
    <cellStyle name="Обычный 44" xfId="161"/>
    <cellStyle name="Обычный 45" xfId="162"/>
    <cellStyle name="Обычный 46" xfId="163"/>
    <cellStyle name="Обычный 47" xfId="164"/>
    <cellStyle name="Обычный 48" xfId="165"/>
    <cellStyle name="Обычный 49" xfId="166"/>
    <cellStyle name="Обычный 5" xfId="167"/>
    <cellStyle name="Обычный 5 2" xfId="168"/>
    <cellStyle name="Обычный 50" xfId="169"/>
    <cellStyle name="Обычный 51" xfId="170"/>
    <cellStyle name="Обычный 52" xfId="171"/>
    <cellStyle name="Обычный 53" xfId="172"/>
    <cellStyle name="Обычный 54" xfId="173"/>
    <cellStyle name="Обычный 55" xfId="174"/>
    <cellStyle name="Обычный 56 12" xfId="175"/>
    <cellStyle name="Обычный 56 5" xfId="176"/>
    <cellStyle name="Обычный 57 10" xfId="177"/>
    <cellStyle name="Обычный 57 18" xfId="178"/>
    <cellStyle name="Обычный 57 7" xfId="179"/>
    <cellStyle name="Обычный 57 8" xfId="180"/>
    <cellStyle name="Обычный 57 9" xfId="181"/>
    <cellStyle name="Обычный 58 12" xfId="182"/>
    <cellStyle name="Обычный 58 19" xfId="183"/>
    <cellStyle name="Обычный 58 2" xfId="184"/>
    <cellStyle name="Обычный 59" xfId="185"/>
    <cellStyle name="Обычный 6" xfId="186"/>
    <cellStyle name="Обычный 6 2" xfId="187"/>
    <cellStyle name="Обычный 6 2 2" xfId="188"/>
    <cellStyle name="Обычный 6 3" xfId="189"/>
    <cellStyle name="Обычный 60" xfId="190"/>
    <cellStyle name="Обычный 61" xfId="191"/>
    <cellStyle name="Обычный 62" xfId="192"/>
    <cellStyle name="Обычный 63" xfId="193"/>
    <cellStyle name="Обычный 64" xfId="194"/>
    <cellStyle name="Обычный 65" xfId="195"/>
    <cellStyle name="Обычный 66" xfId="196"/>
    <cellStyle name="Обычный 67" xfId="197"/>
    <cellStyle name="Обычный 68" xfId="198"/>
    <cellStyle name="Обычный 69" xfId="199"/>
    <cellStyle name="Обычный 7" xfId="200"/>
    <cellStyle name="Обычный 7 2" xfId="201"/>
    <cellStyle name="Обычный 70" xfId="202"/>
    <cellStyle name="Обычный 71" xfId="203"/>
    <cellStyle name="Обычный 72" xfId="204"/>
    <cellStyle name="Обычный 73" xfId="205"/>
    <cellStyle name="Обычный 74" xfId="206"/>
    <cellStyle name="Обычный 75" xfId="207"/>
    <cellStyle name="Обычный 76" xfId="208"/>
    <cellStyle name="Обычный 77" xfId="209"/>
    <cellStyle name="Обычный 78" xfId="210"/>
    <cellStyle name="Обычный 79" xfId="211"/>
    <cellStyle name="Обычный 8" xfId="212"/>
    <cellStyle name="Обычный 8 2" xfId="213"/>
    <cellStyle name="Обычный 80" xfId="214"/>
    <cellStyle name="Обычный 83 10" xfId="215"/>
    <cellStyle name="Обычный 9" xfId="216"/>
    <cellStyle name="Обычный 9 2" xfId="217"/>
    <cellStyle name="Обычный 9 2 2" xfId="218"/>
    <cellStyle name="Обычный 9 3" xfId="219"/>
    <cellStyle name="Обычный 9 4" xfId="220"/>
    <cellStyle name="Обычный 9 5" xfId="221"/>
    <cellStyle name="Плохой 2" xfId="222"/>
    <cellStyle name="Пояснение 2" xfId="223"/>
    <cellStyle name="Примечание 2" xfId="224"/>
    <cellStyle name="Связанная ячейка 2" xfId="225"/>
    <cellStyle name="Текст предупреждения 2" xfId="226"/>
    <cellStyle name="Финансовый 2" xfId="227"/>
    <cellStyle name="Финансовый 2 2" xfId="228"/>
    <cellStyle name="Финансовый 3" xfId="229"/>
    <cellStyle name="Финансовый 3 2" xfId="230"/>
    <cellStyle name="Финансовый 4" xfId="231"/>
    <cellStyle name="Хороший 2" xfId="2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F2" sqref="F2:G2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12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15</v>
      </c>
      <c r="G2" s="21"/>
      <c r="H2" s="2" t="s">
        <v>5</v>
      </c>
    </row>
    <row r="3" spans="1:8" x14ac:dyDescent="0.25">
      <c r="A3" s="20"/>
      <c r="B3" s="20"/>
      <c r="C3" s="20"/>
      <c r="D3" s="20"/>
      <c r="E3" s="20"/>
      <c r="F3" s="7" t="s">
        <v>6</v>
      </c>
      <c r="G3" s="7" t="s">
        <v>7</v>
      </c>
      <c r="H3" s="7" t="s">
        <v>6</v>
      </c>
    </row>
    <row r="4" spans="1:8" ht="270" x14ac:dyDescent="0.25">
      <c r="A4" s="3" t="s">
        <v>13</v>
      </c>
      <c r="B4" s="3" t="s">
        <v>19</v>
      </c>
      <c r="C4" s="3" t="s">
        <v>23</v>
      </c>
      <c r="D4" s="3" t="s">
        <v>11</v>
      </c>
      <c r="E4" s="3" t="s">
        <v>14</v>
      </c>
      <c r="F4" s="3">
        <v>77500</v>
      </c>
      <c r="G4" s="3" t="s">
        <v>27</v>
      </c>
      <c r="H4" s="3">
        <v>77500</v>
      </c>
    </row>
    <row r="5" spans="1:8" ht="135" x14ac:dyDescent="0.25">
      <c r="A5" s="3" t="s">
        <v>16</v>
      </c>
      <c r="B5" s="3" t="s">
        <v>20</v>
      </c>
      <c r="C5" s="3" t="s">
        <v>24</v>
      </c>
      <c r="D5" s="3" t="s">
        <v>11</v>
      </c>
      <c r="E5" s="3" t="s">
        <v>14</v>
      </c>
      <c r="F5" s="3">
        <v>42000</v>
      </c>
      <c r="G5" s="3" t="s">
        <v>28</v>
      </c>
      <c r="H5" s="3">
        <v>42000</v>
      </c>
    </row>
    <row r="6" spans="1:8" ht="105" x14ac:dyDescent="0.25">
      <c r="A6" s="3" t="s">
        <v>17</v>
      </c>
      <c r="B6" s="3" t="s">
        <v>21</v>
      </c>
      <c r="C6" s="3" t="s">
        <v>25</v>
      </c>
      <c r="D6" s="3" t="s">
        <v>11</v>
      </c>
      <c r="E6" s="3" t="s">
        <v>14</v>
      </c>
      <c r="F6" s="3">
        <v>81000</v>
      </c>
      <c r="G6" s="3" t="s">
        <v>29</v>
      </c>
      <c r="H6" s="3">
        <v>81000</v>
      </c>
    </row>
    <row r="7" spans="1:8" ht="180" x14ac:dyDescent="0.25">
      <c r="A7" s="3" t="s">
        <v>18</v>
      </c>
      <c r="B7" s="3" t="s">
        <v>22</v>
      </c>
      <c r="C7" s="3" t="s">
        <v>26</v>
      </c>
      <c r="D7" s="3" t="s">
        <v>11</v>
      </c>
      <c r="E7" s="3" t="s">
        <v>14</v>
      </c>
      <c r="F7" s="3">
        <v>400000</v>
      </c>
      <c r="G7" s="3" t="s">
        <v>30</v>
      </c>
      <c r="H7" s="3">
        <v>400000</v>
      </c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5"/>
      <c r="G32" s="5"/>
      <c r="H32" s="5"/>
    </row>
    <row r="33" spans="6:8" x14ac:dyDescent="0.25">
      <c r="F33" s="5"/>
      <c r="G33" s="5"/>
      <c r="H33" s="5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B34" sqref="B34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134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15</v>
      </c>
      <c r="G2" s="21"/>
      <c r="H2" s="2" t="s">
        <v>5</v>
      </c>
    </row>
    <row r="3" spans="1:8" x14ac:dyDescent="0.25">
      <c r="A3" s="20"/>
      <c r="B3" s="20"/>
      <c r="C3" s="20"/>
      <c r="D3" s="20"/>
      <c r="E3" s="20"/>
      <c r="F3" s="8" t="s">
        <v>6</v>
      </c>
      <c r="G3" s="8" t="s">
        <v>7</v>
      </c>
      <c r="H3" s="8" t="s">
        <v>6</v>
      </c>
    </row>
    <row r="4" spans="1:8" ht="75" x14ac:dyDescent="0.25">
      <c r="A4" s="3" t="s">
        <v>35</v>
      </c>
      <c r="B4" s="3" t="s">
        <v>79</v>
      </c>
      <c r="C4" s="3" t="s">
        <v>55</v>
      </c>
      <c r="D4" s="3" t="s">
        <v>105</v>
      </c>
      <c r="E4" s="3" t="s">
        <v>14</v>
      </c>
      <c r="F4" s="3">
        <v>3360</v>
      </c>
      <c r="G4" s="3" t="s">
        <v>109</v>
      </c>
      <c r="H4" s="3">
        <v>3360</v>
      </c>
    </row>
    <row r="5" spans="1:8" ht="60" x14ac:dyDescent="0.25">
      <c r="A5" s="3" t="s">
        <v>35</v>
      </c>
      <c r="B5" s="3" t="s">
        <v>80</v>
      </c>
      <c r="C5" s="3" t="s">
        <v>56</v>
      </c>
      <c r="D5" s="3" t="s">
        <v>105</v>
      </c>
      <c r="E5" s="3" t="s">
        <v>14</v>
      </c>
      <c r="F5" s="3">
        <v>511200</v>
      </c>
      <c r="G5" s="3" t="s">
        <v>110</v>
      </c>
      <c r="H5" s="3">
        <v>511200</v>
      </c>
    </row>
    <row r="6" spans="1:8" ht="60" x14ac:dyDescent="0.25">
      <c r="A6" s="3" t="s">
        <v>35</v>
      </c>
      <c r="B6" s="3" t="s">
        <v>80</v>
      </c>
      <c r="C6" s="3" t="s">
        <v>56</v>
      </c>
      <c r="D6" s="3" t="s">
        <v>105</v>
      </c>
      <c r="E6" s="3" t="s">
        <v>14</v>
      </c>
      <c r="F6" s="3">
        <v>140400</v>
      </c>
      <c r="G6" s="3" t="s">
        <v>111</v>
      </c>
      <c r="H6" s="3">
        <v>140400</v>
      </c>
    </row>
    <row r="7" spans="1:8" ht="105" x14ac:dyDescent="0.25">
      <c r="A7" s="3" t="s">
        <v>36</v>
      </c>
      <c r="B7" s="3" t="s">
        <v>81</v>
      </c>
      <c r="C7" s="3" t="s">
        <v>57</v>
      </c>
      <c r="D7" s="3" t="s">
        <v>10</v>
      </c>
      <c r="E7" s="3" t="s">
        <v>14</v>
      </c>
      <c r="F7" s="3">
        <v>1473</v>
      </c>
      <c r="G7" s="3">
        <v>1100320</v>
      </c>
      <c r="H7" s="3">
        <v>1473</v>
      </c>
    </row>
    <row r="8" spans="1:8" ht="105" x14ac:dyDescent="0.25">
      <c r="A8" s="3" t="s">
        <v>36</v>
      </c>
      <c r="B8" s="3" t="s">
        <v>81</v>
      </c>
      <c r="C8" s="3" t="s">
        <v>57</v>
      </c>
      <c r="D8" s="3" t="s">
        <v>10</v>
      </c>
      <c r="E8" s="3" t="s">
        <v>14</v>
      </c>
      <c r="F8" s="3">
        <v>1649</v>
      </c>
      <c r="G8" s="3">
        <v>1110320</v>
      </c>
      <c r="H8" s="3">
        <v>1649</v>
      </c>
    </row>
    <row r="9" spans="1:8" ht="60" x14ac:dyDescent="0.25">
      <c r="A9" s="3" t="s">
        <v>37</v>
      </c>
      <c r="B9" s="3" t="s">
        <v>82</v>
      </c>
      <c r="C9" s="3" t="s">
        <v>58</v>
      </c>
      <c r="D9" s="3" t="s">
        <v>10</v>
      </c>
      <c r="E9" s="3" t="s">
        <v>14</v>
      </c>
      <c r="F9" s="3">
        <v>678</v>
      </c>
      <c r="G9" s="3" t="s">
        <v>112</v>
      </c>
      <c r="H9" s="3">
        <v>678</v>
      </c>
    </row>
    <row r="10" spans="1:8" ht="60" x14ac:dyDescent="0.25">
      <c r="A10" s="3" t="s">
        <v>37</v>
      </c>
      <c r="B10" s="3" t="s">
        <v>82</v>
      </c>
      <c r="C10" s="3" t="s">
        <v>58</v>
      </c>
      <c r="D10" s="3" t="s">
        <v>10</v>
      </c>
      <c r="E10" s="3" t="s">
        <v>14</v>
      </c>
      <c r="F10" s="3">
        <v>486</v>
      </c>
      <c r="G10" s="3" t="s">
        <v>113</v>
      </c>
      <c r="H10" s="3">
        <v>486</v>
      </c>
    </row>
    <row r="11" spans="1:8" ht="75" x14ac:dyDescent="0.25">
      <c r="A11" s="3" t="s">
        <v>38</v>
      </c>
      <c r="B11" s="3" t="s">
        <v>83</v>
      </c>
      <c r="C11" s="3" t="s">
        <v>59</v>
      </c>
      <c r="D11" s="3" t="s">
        <v>10</v>
      </c>
      <c r="E11" s="3" t="s">
        <v>14</v>
      </c>
      <c r="F11" s="3">
        <v>350</v>
      </c>
      <c r="G11" s="3" t="s">
        <v>114</v>
      </c>
      <c r="H11" s="3">
        <v>350</v>
      </c>
    </row>
    <row r="12" spans="1:8" ht="60" x14ac:dyDescent="0.25">
      <c r="A12" s="3" t="s">
        <v>38</v>
      </c>
      <c r="B12" s="3" t="s">
        <v>84</v>
      </c>
      <c r="C12" s="3" t="s">
        <v>60</v>
      </c>
      <c r="D12" s="3" t="s">
        <v>10</v>
      </c>
      <c r="E12" s="3" t="s">
        <v>14</v>
      </c>
      <c r="F12" s="3">
        <v>260</v>
      </c>
      <c r="G12" s="3" t="s">
        <v>115</v>
      </c>
      <c r="H12" s="3">
        <v>260</v>
      </c>
    </row>
    <row r="13" spans="1:8" ht="75" x14ac:dyDescent="0.25">
      <c r="A13" s="3" t="s">
        <v>39</v>
      </c>
      <c r="B13" s="3" t="s">
        <v>85</v>
      </c>
      <c r="C13" s="3" t="s">
        <v>61</v>
      </c>
      <c r="D13" s="3" t="s">
        <v>10</v>
      </c>
      <c r="E13" s="3" t="s">
        <v>14</v>
      </c>
      <c r="F13" s="3">
        <v>2100</v>
      </c>
      <c r="G13" s="3" t="s">
        <v>116</v>
      </c>
      <c r="H13" s="3">
        <v>2100</v>
      </c>
    </row>
    <row r="14" spans="1:8" ht="75" x14ac:dyDescent="0.25">
      <c r="A14" s="3" t="s">
        <v>40</v>
      </c>
      <c r="B14" s="3" t="s">
        <v>86</v>
      </c>
      <c r="C14" s="3" t="s">
        <v>62</v>
      </c>
      <c r="D14" s="3" t="s">
        <v>10</v>
      </c>
      <c r="E14" s="3" t="s">
        <v>14</v>
      </c>
      <c r="F14" s="3">
        <v>2860</v>
      </c>
      <c r="G14" s="3" t="s">
        <v>117</v>
      </c>
      <c r="H14" s="3">
        <v>2860</v>
      </c>
    </row>
    <row r="15" spans="1:8" ht="105" x14ac:dyDescent="0.25">
      <c r="A15" s="3" t="s">
        <v>36</v>
      </c>
      <c r="B15" s="3" t="s">
        <v>81</v>
      </c>
      <c r="C15" s="3" t="s">
        <v>57</v>
      </c>
      <c r="D15" s="3" t="s">
        <v>10</v>
      </c>
      <c r="E15" s="3" t="s">
        <v>14</v>
      </c>
      <c r="F15" s="3">
        <v>9</v>
      </c>
      <c r="G15" s="3">
        <v>2900919</v>
      </c>
      <c r="H15" s="3">
        <v>9</v>
      </c>
    </row>
    <row r="16" spans="1:8" ht="105" x14ac:dyDescent="0.25">
      <c r="A16" s="3" t="s">
        <v>36</v>
      </c>
      <c r="B16" s="3" t="s">
        <v>81</v>
      </c>
      <c r="C16" s="3" t="s">
        <v>57</v>
      </c>
      <c r="D16" s="3" t="s">
        <v>10</v>
      </c>
      <c r="E16" s="3" t="s">
        <v>14</v>
      </c>
      <c r="F16" s="3">
        <v>324</v>
      </c>
      <c r="G16" s="3">
        <v>1330320</v>
      </c>
      <c r="H16" s="3">
        <v>324</v>
      </c>
    </row>
    <row r="17" spans="1:8" ht="60" x14ac:dyDescent="0.25">
      <c r="A17" s="3" t="s">
        <v>41</v>
      </c>
      <c r="B17" s="3" t="s">
        <v>87</v>
      </c>
      <c r="C17" s="3" t="s">
        <v>63</v>
      </c>
      <c r="D17" s="3" t="s">
        <v>105</v>
      </c>
      <c r="E17" s="3" t="s">
        <v>14</v>
      </c>
      <c r="F17" s="3">
        <v>1680</v>
      </c>
      <c r="G17" s="3" t="s">
        <v>118</v>
      </c>
      <c r="H17" s="3">
        <v>1680</v>
      </c>
    </row>
    <row r="18" spans="1:8" ht="150" x14ac:dyDescent="0.25">
      <c r="A18" s="3" t="s">
        <v>42</v>
      </c>
      <c r="B18" s="3" t="s">
        <v>88</v>
      </c>
      <c r="C18" s="3" t="s">
        <v>64</v>
      </c>
      <c r="D18" s="3" t="s">
        <v>106</v>
      </c>
      <c r="E18" s="3" t="s">
        <v>14</v>
      </c>
      <c r="F18" s="3">
        <v>41</v>
      </c>
      <c r="G18" s="3" t="s">
        <v>119</v>
      </c>
      <c r="H18" s="3">
        <v>41</v>
      </c>
    </row>
    <row r="19" spans="1:8" ht="60" x14ac:dyDescent="0.25">
      <c r="A19" s="3" t="s">
        <v>43</v>
      </c>
      <c r="B19" s="3" t="s">
        <v>89</v>
      </c>
      <c r="C19" s="3" t="s">
        <v>65</v>
      </c>
      <c r="D19" s="3" t="s">
        <v>10</v>
      </c>
      <c r="E19" s="3" t="s">
        <v>14</v>
      </c>
      <c r="F19" s="3">
        <v>918</v>
      </c>
      <c r="G19" s="3" t="s">
        <v>120</v>
      </c>
      <c r="H19" s="3">
        <v>918</v>
      </c>
    </row>
    <row r="20" spans="1:8" ht="45" x14ac:dyDescent="0.25">
      <c r="A20" s="3" t="s">
        <v>44</v>
      </c>
      <c r="B20" s="3" t="s">
        <v>90</v>
      </c>
      <c r="C20" s="3" t="s">
        <v>66</v>
      </c>
      <c r="D20" s="3" t="s">
        <v>10</v>
      </c>
      <c r="E20" s="3" t="s">
        <v>14</v>
      </c>
      <c r="F20" s="3">
        <v>148</v>
      </c>
      <c r="G20" s="3" t="s">
        <v>121</v>
      </c>
      <c r="H20" s="3">
        <v>148</v>
      </c>
    </row>
    <row r="21" spans="1:8" ht="45" x14ac:dyDescent="0.25">
      <c r="A21" s="3" t="s">
        <v>44</v>
      </c>
      <c r="B21" s="3" t="s">
        <v>91</v>
      </c>
      <c r="C21" s="3" t="s">
        <v>66</v>
      </c>
      <c r="D21" s="3" t="s">
        <v>10</v>
      </c>
      <c r="E21" s="3" t="s">
        <v>14</v>
      </c>
      <c r="F21" s="3">
        <v>68</v>
      </c>
      <c r="G21" s="3" t="s">
        <v>122</v>
      </c>
      <c r="H21" s="3">
        <v>68</v>
      </c>
    </row>
    <row r="22" spans="1:8" ht="60" x14ac:dyDescent="0.25">
      <c r="A22" s="3" t="s">
        <v>45</v>
      </c>
      <c r="B22" s="3" t="s">
        <v>92</v>
      </c>
      <c r="C22" s="3" t="s">
        <v>67</v>
      </c>
      <c r="D22" s="3" t="s">
        <v>107</v>
      </c>
      <c r="E22" s="3" t="s">
        <v>14</v>
      </c>
      <c r="F22" s="3">
        <v>1200</v>
      </c>
      <c r="G22" s="3" t="s">
        <v>123</v>
      </c>
      <c r="H22" s="3">
        <v>1200</v>
      </c>
    </row>
    <row r="23" spans="1:8" ht="45" x14ac:dyDescent="0.25">
      <c r="A23" s="3" t="s">
        <v>46</v>
      </c>
      <c r="B23" s="3" t="s">
        <v>93</v>
      </c>
      <c r="C23" s="3" t="s">
        <v>68</v>
      </c>
      <c r="D23" s="3" t="s">
        <v>107</v>
      </c>
      <c r="E23" s="3" t="s">
        <v>14</v>
      </c>
      <c r="F23" s="3">
        <v>60</v>
      </c>
      <c r="G23" s="3" t="s">
        <v>124</v>
      </c>
      <c r="H23" s="3">
        <v>60</v>
      </c>
    </row>
    <row r="24" spans="1:8" ht="60" x14ac:dyDescent="0.25">
      <c r="A24" s="3" t="s">
        <v>47</v>
      </c>
      <c r="B24" s="3" t="s">
        <v>94</v>
      </c>
      <c r="C24" s="3" t="s">
        <v>69</v>
      </c>
      <c r="D24" s="3" t="s">
        <v>105</v>
      </c>
      <c r="E24" s="3" t="s">
        <v>14</v>
      </c>
      <c r="F24" s="3">
        <v>7275</v>
      </c>
      <c r="G24" s="3">
        <v>912402</v>
      </c>
      <c r="H24" s="3">
        <v>7275</v>
      </c>
    </row>
    <row r="25" spans="1:8" ht="45" x14ac:dyDescent="0.25">
      <c r="A25" s="3" t="s">
        <v>48</v>
      </c>
      <c r="B25" s="3" t="s">
        <v>95</v>
      </c>
      <c r="C25" s="3" t="s">
        <v>70</v>
      </c>
      <c r="D25" s="3" t="s">
        <v>105</v>
      </c>
      <c r="E25" s="3" t="s">
        <v>14</v>
      </c>
      <c r="F25" s="3">
        <v>1850</v>
      </c>
      <c r="G25" s="3">
        <v>912398</v>
      </c>
      <c r="H25" s="3">
        <v>1850</v>
      </c>
    </row>
    <row r="26" spans="1:8" ht="135" x14ac:dyDescent="0.25">
      <c r="A26" s="3" t="s">
        <v>49</v>
      </c>
      <c r="B26" s="3" t="s">
        <v>96</v>
      </c>
      <c r="C26" s="3" t="s">
        <v>71</v>
      </c>
      <c r="D26" s="3" t="s">
        <v>10</v>
      </c>
      <c r="E26" s="3" t="s">
        <v>14</v>
      </c>
      <c r="F26" s="3">
        <v>670</v>
      </c>
      <c r="G26" s="3" t="s">
        <v>125</v>
      </c>
      <c r="H26" s="3">
        <v>670</v>
      </c>
    </row>
    <row r="27" spans="1:8" ht="60" x14ac:dyDescent="0.25">
      <c r="A27" s="3" t="s">
        <v>43</v>
      </c>
      <c r="B27" s="3" t="s">
        <v>97</v>
      </c>
      <c r="C27" s="3" t="s">
        <v>72</v>
      </c>
      <c r="D27" s="3" t="s">
        <v>10</v>
      </c>
      <c r="E27" s="3" t="s">
        <v>14</v>
      </c>
      <c r="F27" s="3">
        <v>45</v>
      </c>
      <c r="G27" s="3" t="s">
        <v>126</v>
      </c>
      <c r="H27" s="3">
        <v>45</v>
      </c>
    </row>
    <row r="28" spans="1:8" ht="60" x14ac:dyDescent="0.25">
      <c r="A28" s="3" t="s">
        <v>50</v>
      </c>
      <c r="B28" s="3" t="s">
        <v>98</v>
      </c>
      <c r="C28" s="3" t="s">
        <v>73</v>
      </c>
      <c r="D28" s="3" t="s">
        <v>107</v>
      </c>
      <c r="E28" s="3" t="s">
        <v>14</v>
      </c>
      <c r="F28" s="3">
        <v>147</v>
      </c>
      <c r="G28" s="3" t="s">
        <v>127</v>
      </c>
      <c r="H28" s="3">
        <v>147</v>
      </c>
    </row>
    <row r="29" spans="1:8" ht="90" x14ac:dyDescent="0.25">
      <c r="A29" s="3" t="s">
        <v>51</v>
      </c>
      <c r="B29" s="3" t="s">
        <v>99</v>
      </c>
      <c r="C29" s="3" t="s">
        <v>74</v>
      </c>
      <c r="D29" s="3" t="s">
        <v>10</v>
      </c>
      <c r="E29" s="3" t="s">
        <v>14</v>
      </c>
      <c r="F29" s="3">
        <v>50</v>
      </c>
      <c r="G29" s="3" t="s">
        <v>128</v>
      </c>
      <c r="H29" s="3">
        <v>50</v>
      </c>
    </row>
    <row r="30" spans="1:8" ht="105" x14ac:dyDescent="0.25">
      <c r="A30" s="3" t="s">
        <v>36</v>
      </c>
      <c r="B30" s="3" t="s">
        <v>81</v>
      </c>
      <c r="C30" s="3" t="s">
        <v>57</v>
      </c>
      <c r="D30" s="3" t="s">
        <v>10</v>
      </c>
      <c r="E30" s="3" t="s">
        <v>14</v>
      </c>
      <c r="F30" s="3">
        <v>136</v>
      </c>
      <c r="G30" s="3">
        <v>1330320</v>
      </c>
      <c r="H30" s="3">
        <v>136</v>
      </c>
    </row>
    <row r="31" spans="1:8" ht="75" x14ac:dyDescent="0.25">
      <c r="A31" s="3" t="s">
        <v>52</v>
      </c>
      <c r="B31" s="3" t="s">
        <v>100</v>
      </c>
      <c r="C31" s="3" t="s">
        <v>75</v>
      </c>
      <c r="D31" s="3" t="s">
        <v>10</v>
      </c>
      <c r="E31" s="3" t="s">
        <v>14</v>
      </c>
      <c r="F31" s="3">
        <v>182</v>
      </c>
      <c r="G31" s="3" t="s">
        <v>129</v>
      </c>
      <c r="H31" s="3">
        <v>182</v>
      </c>
    </row>
    <row r="32" spans="1:8" ht="75" x14ac:dyDescent="0.25">
      <c r="A32" s="3" t="s">
        <v>52</v>
      </c>
      <c r="B32" s="3" t="s">
        <v>100</v>
      </c>
      <c r="C32" s="3" t="s">
        <v>75</v>
      </c>
      <c r="D32" s="3" t="s">
        <v>10</v>
      </c>
      <c r="E32" s="3" t="s">
        <v>14</v>
      </c>
      <c r="F32" s="3">
        <v>224</v>
      </c>
      <c r="G32" s="3" t="s">
        <v>130</v>
      </c>
      <c r="H32" s="3">
        <v>224</v>
      </c>
    </row>
    <row r="33" spans="1:11" ht="75" x14ac:dyDescent="0.25">
      <c r="A33" s="3" t="s">
        <v>52</v>
      </c>
      <c r="B33" s="3" t="s">
        <v>101</v>
      </c>
      <c r="C33" s="3" t="s">
        <v>75</v>
      </c>
      <c r="D33" s="3" t="s">
        <v>10</v>
      </c>
      <c r="E33" s="3" t="s">
        <v>14</v>
      </c>
      <c r="F33" s="3">
        <v>305</v>
      </c>
      <c r="G33" s="3" t="s">
        <v>131</v>
      </c>
      <c r="H33" s="3">
        <v>305</v>
      </c>
    </row>
    <row r="34" spans="1:11" ht="45" x14ac:dyDescent="0.25">
      <c r="A34" s="3" t="s">
        <v>43</v>
      </c>
      <c r="B34" s="3" t="s">
        <v>102</v>
      </c>
      <c r="C34" s="3" t="s">
        <v>76</v>
      </c>
      <c r="D34" s="3" t="s">
        <v>108</v>
      </c>
      <c r="E34" s="3" t="s">
        <v>14</v>
      </c>
      <c r="F34" s="3">
        <v>50</v>
      </c>
      <c r="G34" s="3">
        <v>1039001</v>
      </c>
      <c r="H34" s="3">
        <v>50</v>
      </c>
    </row>
    <row r="35" spans="1:11" ht="45" x14ac:dyDescent="0.25">
      <c r="A35" s="3" t="s">
        <v>53</v>
      </c>
      <c r="B35" s="3" t="s">
        <v>103</v>
      </c>
      <c r="C35" s="3" t="s">
        <v>77</v>
      </c>
      <c r="D35" s="3" t="s">
        <v>10</v>
      </c>
      <c r="E35" s="3" t="s">
        <v>14</v>
      </c>
      <c r="F35" s="3">
        <v>861</v>
      </c>
      <c r="G35" s="3" t="s">
        <v>132</v>
      </c>
      <c r="H35" s="3">
        <v>861</v>
      </c>
      <c r="I35" s="5"/>
      <c r="J35" s="5"/>
    </row>
    <row r="36" spans="1:11" ht="122.25" customHeight="1" x14ac:dyDescent="0.25">
      <c r="A36" s="3" t="s">
        <v>54</v>
      </c>
      <c r="B36" s="3" t="s">
        <v>104</v>
      </c>
      <c r="C36" s="3" t="s">
        <v>78</v>
      </c>
      <c r="D36" s="3" t="s">
        <v>10</v>
      </c>
      <c r="E36" s="3" t="s">
        <v>14</v>
      </c>
      <c r="F36" s="10">
        <v>28</v>
      </c>
      <c r="G36" s="10" t="s">
        <v>133</v>
      </c>
      <c r="H36" s="10">
        <v>28</v>
      </c>
      <c r="I36" s="5"/>
      <c r="J36" s="5"/>
      <c r="K36" s="5"/>
    </row>
    <row r="37" spans="1:11" ht="60" x14ac:dyDescent="0.25">
      <c r="A37" s="3" t="s">
        <v>212</v>
      </c>
      <c r="B37" s="3" t="s">
        <v>213</v>
      </c>
      <c r="C37" s="3" t="s">
        <v>215</v>
      </c>
      <c r="D37" s="3" t="s">
        <v>105</v>
      </c>
      <c r="E37" s="3" t="s">
        <v>14</v>
      </c>
      <c r="F37" s="3">
        <f>135*10*10</f>
        <v>13500</v>
      </c>
      <c r="G37" s="3" t="s">
        <v>216</v>
      </c>
      <c r="H37" s="3">
        <f>135*10*10</f>
        <v>13500</v>
      </c>
    </row>
    <row r="38" spans="1:11" ht="60" x14ac:dyDescent="0.25">
      <c r="A38" s="3" t="s">
        <v>212</v>
      </c>
      <c r="B38" s="3" t="s">
        <v>214</v>
      </c>
      <c r="C38" s="3" t="s">
        <v>215</v>
      </c>
      <c r="D38" s="3" t="s">
        <v>105</v>
      </c>
      <c r="E38" s="3" t="s">
        <v>14</v>
      </c>
      <c r="F38" s="3">
        <f>45*10*10</f>
        <v>4500</v>
      </c>
      <c r="G38" s="3" t="s">
        <v>217</v>
      </c>
      <c r="H38" s="3">
        <f>45*10*10</f>
        <v>4500</v>
      </c>
    </row>
    <row r="39" spans="1:11" ht="90" x14ac:dyDescent="0.25">
      <c r="A39" s="3" t="s">
        <v>36</v>
      </c>
      <c r="B39" s="3" t="s">
        <v>218</v>
      </c>
      <c r="C39" s="3" t="s">
        <v>57</v>
      </c>
      <c r="D39" s="3" t="s">
        <v>10</v>
      </c>
      <c r="E39" s="3" t="s">
        <v>14</v>
      </c>
      <c r="F39" s="3">
        <v>589</v>
      </c>
      <c r="G39" s="3" t="s">
        <v>219</v>
      </c>
      <c r="H39" s="3">
        <v>589</v>
      </c>
    </row>
    <row r="40" spans="1:11" ht="60" x14ac:dyDescent="0.25">
      <c r="A40" s="3" t="s">
        <v>220</v>
      </c>
      <c r="B40" s="3" t="s">
        <v>221</v>
      </c>
      <c r="C40" s="3" t="s">
        <v>222</v>
      </c>
      <c r="D40" s="3" t="s">
        <v>10</v>
      </c>
      <c r="E40" s="3" t="s">
        <v>14</v>
      </c>
      <c r="F40" s="3">
        <v>1620</v>
      </c>
      <c r="G40" s="3" t="s">
        <v>223</v>
      </c>
      <c r="H40" s="3">
        <v>1620</v>
      </c>
    </row>
    <row r="41" spans="1:11" ht="60" x14ac:dyDescent="0.25">
      <c r="A41" s="3" t="s">
        <v>220</v>
      </c>
      <c r="B41" s="3" t="s">
        <v>221</v>
      </c>
      <c r="C41" s="3" t="s">
        <v>222</v>
      </c>
      <c r="D41" s="3" t="s">
        <v>10</v>
      </c>
      <c r="E41" s="3" t="s">
        <v>14</v>
      </c>
      <c r="F41" s="3">
        <v>10</v>
      </c>
      <c r="G41" s="3" t="s">
        <v>224</v>
      </c>
      <c r="H41" s="3">
        <v>10</v>
      </c>
    </row>
    <row r="42" spans="1:11" ht="45" x14ac:dyDescent="0.25">
      <c r="A42" s="3" t="s">
        <v>225</v>
      </c>
      <c r="B42" s="3" t="s">
        <v>230</v>
      </c>
      <c r="C42" s="3" t="s">
        <v>237</v>
      </c>
      <c r="D42" s="3" t="s">
        <v>10</v>
      </c>
      <c r="E42" s="3" t="s">
        <v>14</v>
      </c>
      <c r="F42" s="3">
        <v>184</v>
      </c>
      <c r="G42" s="3" t="s">
        <v>242</v>
      </c>
      <c r="H42" s="3">
        <v>184</v>
      </c>
    </row>
    <row r="43" spans="1:11" ht="75" x14ac:dyDescent="0.25">
      <c r="A43" s="3" t="s">
        <v>226</v>
      </c>
      <c r="B43" s="3" t="s">
        <v>231</v>
      </c>
      <c r="C43" s="3" t="s">
        <v>238</v>
      </c>
      <c r="D43" s="3" t="s">
        <v>10</v>
      </c>
      <c r="E43" s="3" t="s">
        <v>14</v>
      </c>
      <c r="F43" s="3">
        <v>60</v>
      </c>
      <c r="G43" s="3" t="s">
        <v>243</v>
      </c>
      <c r="H43" s="3">
        <v>60</v>
      </c>
    </row>
    <row r="44" spans="1:11" ht="45" x14ac:dyDescent="0.25">
      <c r="A44" s="3" t="s">
        <v>227</v>
      </c>
      <c r="B44" s="3" t="s">
        <v>232</v>
      </c>
      <c r="C44" s="3" t="s">
        <v>239</v>
      </c>
      <c r="D44" s="3" t="s">
        <v>10</v>
      </c>
      <c r="E44" s="3" t="s">
        <v>14</v>
      </c>
      <c r="F44" s="3">
        <v>420</v>
      </c>
      <c r="G44" s="3" t="s">
        <v>244</v>
      </c>
      <c r="H44" s="3">
        <v>420</v>
      </c>
    </row>
    <row r="45" spans="1:11" ht="45" x14ac:dyDescent="0.25">
      <c r="A45" s="3" t="s">
        <v>227</v>
      </c>
      <c r="B45" s="3" t="s">
        <v>232</v>
      </c>
      <c r="C45" s="3" t="s">
        <v>239</v>
      </c>
      <c r="D45" s="3" t="s">
        <v>10</v>
      </c>
      <c r="E45" s="3" t="s">
        <v>14</v>
      </c>
      <c r="F45" s="3">
        <v>433</v>
      </c>
      <c r="G45" s="3" t="s">
        <v>245</v>
      </c>
      <c r="H45" s="3">
        <v>433</v>
      </c>
    </row>
    <row r="46" spans="1:11" ht="60" x14ac:dyDescent="0.25">
      <c r="A46" s="3" t="s">
        <v>47</v>
      </c>
      <c r="B46" s="3" t="s">
        <v>233</v>
      </c>
      <c r="C46" s="3" t="s">
        <v>69</v>
      </c>
      <c r="D46" s="3" t="s">
        <v>10</v>
      </c>
      <c r="E46" s="3" t="s">
        <v>14</v>
      </c>
      <c r="F46" s="3">
        <v>3400</v>
      </c>
      <c r="G46" s="3">
        <v>1914812</v>
      </c>
      <c r="H46" s="3">
        <v>3400</v>
      </c>
    </row>
    <row r="47" spans="1:11" ht="60" x14ac:dyDescent="0.25">
      <c r="A47" s="3" t="s">
        <v>228</v>
      </c>
      <c r="B47" s="3" t="s">
        <v>234</v>
      </c>
      <c r="C47" s="3" t="s">
        <v>240</v>
      </c>
      <c r="D47" s="3" t="s">
        <v>105</v>
      </c>
      <c r="E47" s="3" t="s">
        <v>14</v>
      </c>
      <c r="F47" s="3">
        <v>720</v>
      </c>
      <c r="G47" s="3" t="s">
        <v>246</v>
      </c>
      <c r="H47" s="3">
        <v>720</v>
      </c>
    </row>
    <row r="48" spans="1:11" ht="45" x14ac:dyDescent="0.25">
      <c r="A48" s="3" t="s">
        <v>46</v>
      </c>
      <c r="B48" s="3" t="s">
        <v>235</v>
      </c>
      <c r="C48" s="3" t="s">
        <v>68</v>
      </c>
      <c r="D48" s="3" t="s">
        <v>107</v>
      </c>
      <c r="E48" s="3" t="s">
        <v>14</v>
      </c>
      <c r="F48" s="3">
        <v>200</v>
      </c>
      <c r="G48" s="3" t="s">
        <v>124</v>
      </c>
      <c r="H48" s="3">
        <v>200</v>
      </c>
    </row>
    <row r="49" spans="1:8" ht="45" x14ac:dyDescent="0.25">
      <c r="A49" s="3" t="s">
        <v>229</v>
      </c>
      <c r="B49" s="3" t="s">
        <v>236</v>
      </c>
      <c r="C49" s="3" t="s">
        <v>241</v>
      </c>
      <c r="D49" s="3" t="s">
        <v>10</v>
      </c>
      <c r="E49" s="3" t="s">
        <v>14</v>
      </c>
      <c r="F49" s="3">
        <v>5</v>
      </c>
      <c r="G49" s="3" t="s">
        <v>247</v>
      </c>
      <c r="H49" s="3">
        <v>5</v>
      </c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F2" sqref="F2:G2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7" t="s">
        <v>6</v>
      </c>
      <c r="G3" s="7" t="s">
        <v>7</v>
      </c>
      <c r="H3" s="7" t="s">
        <v>6</v>
      </c>
    </row>
    <row r="4" spans="1:8" ht="102" customHeight="1" x14ac:dyDescent="0.25">
      <c r="A4" s="4" t="s">
        <v>31</v>
      </c>
      <c r="B4" s="3" t="s">
        <v>32</v>
      </c>
      <c r="C4" s="3" t="s">
        <v>33</v>
      </c>
      <c r="D4" s="3" t="s">
        <v>10</v>
      </c>
      <c r="E4" s="3" t="s">
        <v>9</v>
      </c>
      <c r="F4" s="3">
        <v>13</v>
      </c>
      <c r="G4" s="3" t="s">
        <v>34</v>
      </c>
      <c r="H4" s="3">
        <v>13</v>
      </c>
    </row>
    <row r="5" spans="1:8" x14ac:dyDescent="0.25">
      <c r="F5" s="6"/>
      <c r="G5" s="6"/>
      <c r="H5" s="6"/>
    </row>
    <row r="6" spans="1:8" x14ac:dyDescent="0.25">
      <c r="F6" s="6"/>
      <c r="G6" s="6"/>
      <c r="H6" s="6"/>
    </row>
    <row r="7" spans="1:8" x14ac:dyDescent="0.25">
      <c r="F7" s="6"/>
      <c r="G7" s="6"/>
      <c r="H7" s="6"/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5"/>
      <c r="G34" s="5"/>
      <c r="H34" s="5"/>
    </row>
    <row r="35" spans="6:8" x14ac:dyDescent="0.25">
      <c r="F35" s="5"/>
      <c r="G35" s="5"/>
      <c r="H35" s="5"/>
    </row>
    <row r="36" spans="6:8" x14ac:dyDescent="0.25">
      <c r="F36" s="5"/>
      <c r="G36" s="5"/>
      <c r="H36" s="5"/>
    </row>
    <row r="37" spans="6:8" x14ac:dyDescent="0.25">
      <c r="F37" s="5"/>
      <c r="G37" s="5"/>
      <c r="H37" s="5"/>
    </row>
    <row r="38" spans="6:8" x14ac:dyDescent="0.25">
      <c r="F38" s="5"/>
      <c r="G38" s="5"/>
      <c r="H38" s="5"/>
    </row>
    <row r="39" spans="6:8" x14ac:dyDescent="0.25">
      <c r="F39" s="5"/>
      <c r="G39" s="5"/>
      <c r="H39" s="5"/>
    </row>
    <row r="40" spans="6:8" x14ac:dyDescent="0.25">
      <c r="F40" s="5"/>
      <c r="G40" s="5"/>
      <c r="H40" s="5"/>
    </row>
    <row r="41" spans="6:8" x14ac:dyDescent="0.25">
      <c r="F41" s="5"/>
      <c r="G41" s="5"/>
      <c r="H41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E24" sqref="E24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135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9" t="s">
        <v>6</v>
      </c>
      <c r="G3" s="9" t="s">
        <v>7</v>
      </c>
      <c r="H3" s="9" t="s">
        <v>6</v>
      </c>
    </row>
    <row r="4" spans="1:8" ht="58.5" customHeight="1" x14ac:dyDescent="0.25">
      <c r="A4" s="4" t="s">
        <v>137</v>
      </c>
      <c r="B4" s="3" t="s">
        <v>138</v>
      </c>
      <c r="C4" s="4" t="s">
        <v>139</v>
      </c>
      <c r="D4" s="4" t="s">
        <v>107</v>
      </c>
      <c r="E4" s="4" t="s">
        <v>136</v>
      </c>
      <c r="F4" s="3">
        <v>56</v>
      </c>
      <c r="G4" s="3" t="s">
        <v>140</v>
      </c>
      <c r="H4" s="3">
        <v>56</v>
      </c>
    </row>
    <row r="5" spans="1:8" x14ac:dyDescent="0.25">
      <c r="F5" s="6"/>
      <c r="G5" s="6"/>
      <c r="H5" s="6"/>
    </row>
    <row r="6" spans="1:8" x14ac:dyDescent="0.25">
      <c r="F6" s="6"/>
      <c r="G6" s="6"/>
      <c r="H6" s="6"/>
    </row>
    <row r="7" spans="1:8" x14ac:dyDescent="0.25">
      <c r="F7" s="6"/>
      <c r="G7" s="6"/>
      <c r="H7" s="6"/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6"/>
      <c r="G34" s="6"/>
      <c r="H34" s="6"/>
    </row>
    <row r="35" spans="6:8" x14ac:dyDescent="0.25">
      <c r="F35" s="6"/>
      <c r="G35" s="6"/>
      <c r="H35" s="6"/>
    </row>
    <row r="36" spans="6:8" x14ac:dyDescent="0.25">
      <c r="F36" s="6"/>
      <c r="G36" s="6"/>
      <c r="H36" s="6"/>
    </row>
    <row r="37" spans="6:8" x14ac:dyDescent="0.25">
      <c r="F37" s="6"/>
      <c r="G37" s="6"/>
      <c r="H37" s="6"/>
    </row>
    <row r="38" spans="6:8" x14ac:dyDescent="0.25">
      <c r="F38" s="6"/>
      <c r="G38" s="6"/>
      <c r="H38" s="6"/>
    </row>
    <row r="39" spans="6:8" x14ac:dyDescent="0.25">
      <c r="F39" s="6"/>
      <c r="G39" s="6"/>
      <c r="H39" s="6"/>
    </row>
    <row r="40" spans="6:8" x14ac:dyDescent="0.25">
      <c r="F40" s="6"/>
      <c r="G40" s="6"/>
      <c r="H40" s="6"/>
    </row>
    <row r="41" spans="6:8" x14ac:dyDescent="0.25">
      <c r="F41" s="6"/>
      <c r="G41" s="6"/>
      <c r="H41" s="6"/>
    </row>
    <row r="42" spans="6:8" x14ac:dyDescent="0.25">
      <c r="F42" s="6"/>
      <c r="G42" s="6"/>
      <c r="H42" s="6"/>
    </row>
    <row r="43" spans="6:8" x14ac:dyDescent="0.25">
      <c r="F43" s="6"/>
      <c r="G43" s="6"/>
      <c r="H43" s="6"/>
    </row>
    <row r="44" spans="6:8" x14ac:dyDescent="0.25">
      <c r="F44" s="6"/>
      <c r="G44" s="6"/>
      <c r="H44" s="6"/>
    </row>
    <row r="45" spans="6:8" x14ac:dyDescent="0.25">
      <c r="F45" s="6"/>
      <c r="G45" s="6"/>
      <c r="H45" s="6"/>
    </row>
    <row r="46" spans="6:8" x14ac:dyDescent="0.25">
      <c r="F46" s="6"/>
      <c r="G46" s="6"/>
      <c r="H46" s="6"/>
    </row>
    <row r="47" spans="6:8" x14ac:dyDescent="0.25">
      <c r="F47" s="6"/>
      <c r="G47" s="6"/>
      <c r="H47" s="6"/>
    </row>
    <row r="48" spans="6:8" x14ac:dyDescent="0.25">
      <c r="F48" s="6"/>
      <c r="G48" s="6"/>
      <c r="H48" s="6"/>
    </row>
    <row r="49" spans="6:8" x14ac:dyDescent="0.25">
      <c r="F49" s="6"/>
      <c r="G49" s="6"/>
      <c r="H49" s="6"/>
    </row>
    <row r="50" spans="6:8" x14ac:dyDescent="0.25">
      <c r="F50" s="6"/>
      <c r="G50" s="6"/>
      <c r="H50" s="6"/>
    </row>
    <row r="51" spans="6:8" x14ac:dyDescent="0.25">
      <c r="F51" s="6"/>
      <c r="G51" s="6"/>
      <c r="H51" s="6"/>
    </row>
    <row r="52" spans="6:8" x14ac:dyDescent="0.25">
      <c r="F52" s="6"/>
      <c r="G52" s="6"/>
      <c r="H52" s="6"/>
    </row>
    <row r="53" spans="6:8" x14ac:dyDescent="0.25">
      <c r="F53" s="6"/>
      <c r="G53" s="6"/>
      <c r="H53" s="6"/>
    </row>
    <row r="54" spans="6:8" x14ac:dyDescent="0.25">
      <c r="F54" s="6"/>
      <c r="G54" s="6"/>
      <c r="H54" s="6"/>
    </row>
    <row r="55" spans="6:8" x14ac:dyDescent="0.25">
      <c r="F55" s="6"/>
      <c r="G55" s="6"/>
      <c r="H55" s="6"/>
    </row>
    <row r="56" spans="6:8" x14ac:dyDescent="0.25">
      <c r="F56" s="6"/>
      <c r="G56" s="6"/>
      <c r="H56" s="6"/>
    </row>
    <row r="57" spans="6:8" x14ac:dyDescent="0.25">
      <c r="F57" s="6"/>
      <c r="G57" s="6"/>
      <c r="H57" s="6"/>
    </row>
    <row r="58" spans="6:8" x14ac:dyDescent="0.25">
      <c r="F58" s="6"/>
      <c r="G58" s="6"/>
      <c r="H58" s="6"/>
    </row>
    <row r="59" spans="6:8" x14ac:dyDescent="0.25">
      <c r="F59" s="6"/>
      <c r="G59" s="6"/>
      <c r="H59" s="6"/>
    </row>
    <row r="60" spans="6:8" x14ac:dyDescent="0.25">
      <c r="F60" s="6"/>
      <c r="G60" s="6"/>
      <c r="H60" s="6"/>
    </row>
    <row r="61" spans="6:8" x14ac:dyDescent="0.25">
      <c r="F61" s="6"/>
      <c r="G61" s="6"/>
      <c r="H61" s="6"/>
    </row>
    <row r="62" spans="6:8" x14ac:dyDescent="0.25">
      <c r="F62" s="5"/>
      <c r="G62" s="5"/>
      <c r="H62" s="5"/>
    </row>
    <row r="63" spans="6:8" x14ac:dyDescent="0.25">
      <c r="F63" s="5"/>
      <c r="G63" s="5"/>
      <c r="H63" s="5"/>
    </row>
    <row r="64" spans="6:8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G67" s="5"/>
      <c r="H67" s="5"/>
    </row>
    <row r="68" spans="6:8" x14ac:dyDescent="0.25">
      <c r="F68" s="5"/>
      <c r="G68" s="5"/>
      <c r="H68" s="5"/>
    </row>
    <row r="69" spans="6:8" x14ac:dyDescent="0.25">
      <c r="F69" s="5"/>
      <c r="G69" s="5"/>
      <c r="H69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F2" sqref="F2:G2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144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11" t="s">
        <v>6</v>
      </c>
      <c r="G3" s="11" t="s">
        <v>7</v>
      </c>
      <c r="H3" s="11" t="s">
        <v>6</v>
      </c>
    </row>
    <row r="4" spans="1:8" ht="58.5" customHeight="1" x14ac:dyDescent="0.25">
      <c r="A4" s="4" t="s">
        <v>141</v>
      </c>
      <c r="B4" s="3" t="s">
        <v>143</v>
      </c>
      <c r="C4" s="4" t="s">
        <v>142</v>
      </c>
      <c r="D4" s="4" t="s">
        <v>10</v>
      </c>
      <c r="E4" s="4" t="s">
        <v>136</v>
      </c>
      <c r="F4" s="3">
        <v>121</v>
      </c>
      <c r="G4" s="3" t="s">
        <v>145</v>
      </c>
      <c r="H4" s="3">
        <v>121</v>
      </c>
    </row>
    <row r="5" spans="1:8" x14ac:dyDescent="0.25">
      <c r="F5" s="6"/>
      <c r="G5" s="6"/>
      <c r="H5" s="6"/>
    </row>
    <row r="6" spans="1:8" x14ac:dyDescent="0.25">
      <c r="F6" s="6"/>
      <c r="G6" s="6"/>
      <c r="H6" s="6"/>
    </row>
    <row r="7" spans="1:8" x14ac:dyDescent="0.25">
      <c r="F7" s="6"/>
      <c r="G7" s="6"/>
      <c r="H7" s="6"/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6"/>
      <c r="G34" s="6"/>
      <c r="H34" s="6"/>
    </row>
    <row r="35" spans="6:8" x14ac:dyDescent="0.25">
      <c r="F35" s="6"/>
      <c r="G35" s="6"/>
      <c r="H35" s="6"/>
    </row>
    <row r="36" spans="6:8" x14ac:dyDescent="0.25">
      <c r="F36" s="6"/>
      <c r="G36" s="6"/>
      <c r="H36" s="6"/>
    </row>
    <row r="37" spans="6:8" x14ac:dyDescent="0.25">
      <c r="F37" s="6"/>
      <c r="G37" s="6"/>
      <c r="H37" s="6"/>
    </row>
    <row r="38" spans="6:8" x14ac:dyDescent="0.25">
      <c r="F38" s="6"/>
      <c r="G38" s="6"/>
      <c r="H38" s="6"/>
    </row>
    <row r="39" spans="6:8" x14ac:dyDescent="0.25">
      <c r="F39" s="6"/>
      <c r="G39" s="6"/>
      <c r="H39" s="6"/>
    </row>
    <row r="40" spans="6:8" x14ac:dyDescent="0.25">
      <c r="F40" s="6"/>
      <c r="G40" s="6"/>
      <c r="H40" s="6"/>
    </row>
    <row r="41" spans="6:8" x14ac:dyDescent="0.25">
      <c r="F41" s="6"/>
      <c r="G41" s="6"/>
      <c r="H41" s="6"/>
    </row>
    <row r="42" spans="6:8" x14ac:dyDescent="0.25">
      <c r="F42" s="6"/>
      <c r="G42" s="6"/>
      <c r="H42" s="6"/>
    </row>
    <row r="43" spans="6:8" x14ac:dyDescent="0.25">
      <c r="F43" s="6"/>
      <c r="G43" s="6"/>
      <c r="H43" s="6"/>
    </row>
    <row r="44" spans="6:8" x14ac:dyDescent="0.25">
      <c r="F44" s="6"/>
      <c r="G44" s="6"/>
      <c r="H44" s="6"/>
    </row>
    <row r="45" spans="6:8" x14ac:dyDescent="0.25">
      <c r="F45" s="6"/>
      <c r="G45" s="6"/>
      <c r="H45" s="6"/>
    </row>
    <row r="46" spans="6:8" x14ac:dyDescent="0.25">
      <c r="F46" s="6"/>
      <c r="G46" s="6"/>
      <c r="H46" s="6"/>
    </row>
    <row r="47" spans="6:8" x14ac:dyDescent="0.25">
      <c r="F47" s="6"/>
      <c r="G47" s="6"/>
      <c r="H47" s="6"/>
    </row>
    <row r="48" spans="6:8" x14ac:dyDescent="0.25">
      <c r="F48" s="6"/>
      <c r="G48" s="6"/>
      <c r="H48" s="6"/>
    </row>
    <row r="49" spans="6:8" x14ac:dyDescent="0.25">
      <c r="F49" s="6"/>
      <c r="G49" s="6"/>
      <c r="H49" s="6"/>
    </row>
    <row r="50" spans="6:8" x14ac:dyDescent="0.25">
      <c r="F50" s="6"/>
      <c r="G50" s="6"/>
      <c r="H50" s="6"/>
    </row>
    <row r="51" spans="6:8" x14ac:dyDescent="0.25">
      <c r="F51" s="6"/>
      <c r="G51" s="6"/>
      <c r="H51" s="6"/>
    </row>
    <row r="52" spans="6:8" x14ac:dyDescent="0.25">
      <c r="F52" s="6"/>
      <c r="G52" s="6"/>
      <c r="H52" s="6"/>
    </row>
    <row r="53" spans="6:8" x14ac:dyDescent="0.25">
      <c r="F53" s="6"/>
      <c r="G53" s="6"/>
      <c r="H53" s="6"/>
    </row>
    <row r="54" spans="6:8" x14ac:dyDescent="0.25">
      <c r="F54" s="6"/>
      <c r="G54" s="6"/>
      <c r="H54" s="6"/>
    </row>
    <row r="55" spans="6:8" x14ac:dyDescent="0.25">
      <c r="F55" s="6"/>
      <c r="G55" s="6"/>
      <c r="H55" s="6"/>
    </row>
    <row r="56" spans="6:8" x14ac:dyDescent="0.25">
      <c r="F56" s="6"/>
      <c r="G56" s="6"/>
      <c r="H56" s="6"/>
    </row>
    <row r="57" spans="6:8" x14ac:dyDescent="0.25">
      <c r="F57" s="6"/>
      <c r="G57" s="6"/>
      <c r="H57" s="6"/>
    </row>
    <row r="58" spans="6:8" x14ac:dyDescent="0.25">
      <c r="F58" s="6"/>
      <c r="G58" s="6"/>
      <c r="H58" s="6"/>
    </row>
    <row r="59" spans="6:8" x14ac:dyDescent="0.25">
      <c r="F59" s="6"/>
      <c r="G59" s="6"/>
      <c r="H59" s="6"/>
    </row>
    <row r="60" spans="6:8" x14ac:dyDescent="0.25">
      <c r="F60" s="6"/>
      <c r="G60" s="6"/>
      <c r="H60" s="6"/>
    </row>
    <row r="61" spans="6:8" x14ac:dyDescent="0.25">
      <c r="F61" s="6"/>
      <c r="G61" s="6"/>
      <c r="H61" s="6"/>
    </row>
    <row r="62" spans="6:8" x14ac:dyDescent="0.25">
      <c r="F62" s="5"/>
      <c r="G62" s="5"/>
      <c r="H62" s="5"/>
    </row>
    <row r="63" spans="6:8" x14ac:dyDescent="0.25">
      <c r="F63" s="5"/>
      <c r="G63" s="5"/>
      <c r="H63" s="5"/>
    </row>
    <row r="64" spans="6:8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G67" s="5"/>
      <c r="H67" s="5"/>
    </row>
    <row r="68" spans="6:8" x14ac:dyDescent="0.25">
      <c r="F68" s="5"/>
      <c r="G68" s="5"/>
      <c r="H68" s="5"/>
    </row>
    <row r="69" spans="6:8" x14ac:dyDescent="0.25">
      <c r="F69" s="5"/>
      <c r="G69" s="5"/>
      <c r="H69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C4" sqref="C4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146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0" t="s">
        <v>0</v>
      </c>
      <c r="B2" s="20" t="s">
        <v>1</v>
      </c>
      <c r="C2" s="20" t="s">
        <v>2</v>
      </c>
      <c r="D2" s="20" t="s">
        <v>3</v>
      </c>
      <c r="E2" s="20" t="s">
        <v>4</v>
      </c>
      <c r="F2" s="21" t="s">
        <v>15</v>
      </c>
      <c r="G2" s="21"/>
      <c r="H2" s="2" t="s">
        <v>5</v>
      </c>
    </row>
    <row r="3" spans="1:8" x14ac:dyDescent="0.25">
      <c r="A3" s="20"/>
      <c r="B3" s="20"/>
      <c r="C3" s="20"/>
      <c r="D3" s="20"/>
      <c r="E3" s="20"/>
      <c r="F3" s="12" t="s">
        <v>6</v>
      </c>
      <c r="G3" s="12" t="s">
        <v>7</v>
      </c>
      <c r="H3" s="12" t="s">
        <v>6</v>
      </c>
    </row>
    <row r="4" spans="1:8" ht="105" x14ac:dyDescent="0.25">
      <c r="A4" s="3" t="s">
        <v>148</v>
      </c>
      <c r="B4" s="14"/>
      <c r="C4" s="3" t="s">
        <v>150</v>
      </c>
      <c r="D4" s="3" t="s">
        <v>152</v>
      </c>
      <c r="E4" s="4" t="s">
        <v>147</v>
      </c>
      <c r="F4" s="3">
        <v>1632</v>
      </c>
      <c r="G4" s="3" t="s">
        <v>153</v>
      </c>
      <c r="H4" s="3">
        <v>1632</v>
      </c>
    </row>
    <row r="5" spans="1:8" ht="135" x14ac:dyDescent="0.25">
      <c r="A5" s="3" t="s">
        <v>149</v>
      </c>
      <c r="B5" s="14"/>
      <c r="C5" s="3" t="s">
        <v>151</v>
      </c>
      <c r="D5" s="3" t="s">
        <v>152</v>
      </c>
      <c r="E5" s="4" t="s">
        <v>147</v>
      </c>
      <c r="F5" s="3">
        <v>2304</v>
      </c>
      <c r="G5" s="3" t="s">
        <v>154</v>
      </c>
      <c r="H5" s="3">
        <v>2304</v>
      </c>
    </row>
    <row r="6" spans="1:8" x14ac:dyDescent="0.25">
      <c r="A6" s="13"/>
      <c r="B6" s="13"/>
      <c r="C6" s="13"/>
      <c r="D6" s="13"/>
      <c r="E6" s="13"/>
      <c r="F6" s="13"/>
      <c r="G6" s="13"/>
      <c r="H6" s="13"/>
    </row>
    <row r="7" spans="1:8" x14ac:dyDescent="0.25">
      <c r="A7" s="13"/>
      <c r="B7" s="13"/>
      <c r="C7" s="13"/>
      <c r="D7" s="13"/>
      <c r="E7" s="13"/>
      <c r="F7" s="13"/>
      <c r="G7" s="13"/>
      <c r="H7" s="13"/>
    </row>
    <row r="8" spans="1:8" x14ac:dyDescent="0.25">
      <c r="A8" s="13"/>
      <c r="B8" s="13"/>
      <c r="C8" s="13"/>
      <c r="D8" s="13"/>
      <c r="E8" s="13"/>
      <c r="F8" s="13"/>
      <c r="G8" s="13"/>
      <c r="H8" s="13"/>
    </row>
    <row r="9" spans="1:8" x14ac:dyDescent="0.25">
      <c r="A9" s="13"/>
      <c r="B9" s="13"/>
      <c r="C9" s="13"/>
      <c r="D9" s="13"/>
      <c r="E9" s="13"/>
      <c r="F9" s="13"/>
      <c r="G9" s="13"/>
      <c r="H9" s="13"/>
    </row>
    <row r="10" spans="1:8" x14ac:dyDescent="0.25">
      <c r="A10" s="13"/>
      <c r="B10" s="13"/>
      <c r="C10" s="13"/>
      <c r="D10" s="13"/>
      <c r="E10" s="13"/>
      <c r="F10" s="13"/>
      <c r="G10" s="13"/>
      <c r="H10" s="13"/>
    </row>
    <row r="11" spans="1:8" x14ac:dyDescent="0.25">
      <c r="A11" s="13"/>
      <c r="B11" s="13"/>
      <c r="C11" s="13"/>
      <c r="D11" s="13"/>
      <c r="E11" s="13"/>
      <c r="F11" s="13"/>
      <c r="G11" s="13"/>
      <c r="H11" s="13"/>
    </row>
    <row r="12" spans="1:8" x14ac:dyDescent="0.25">
      <c r="A12" s="13"/>
      <c r="B12" s="13"/>
      <c r="C12" s="13"/>
      <c r="D12" s="13"/>
      <c r="E12" s="13"/>
      <c r="F12" s="13"/>
      <c r="G12" s="13"/>
      <c r="H12" s="13"/>
    </row>
    <row r="13" spans="1:8" x14ac:dyDescent="0.25">
      <c r="A13" s="13"/>
      <c r="B13" s="13"/>
      <c r="C13" s="13"/>
      <c r="D13" s="13"/>
      <c r="E13" s="13"/>
      <c r="F13" s="13"/>
      <c r="G13" s="13"/>
      <c r="H13" s="13"/>
    </row>
    <row r="14" spans="1:8" x14ac:dyDescent="0.25">
      <c r="A14" s="13"/>
      <c r="B14" s="13"/>
      <c r="C14" s="13"/>
      <c r="D14" s="13"/>
      <c r="E14" s="13"/>
      <c r="F14" s="13"/>
      <c r="G14" s="13"/>
      <c r="H14" s="13"/>
    </row>
    <row r="15" spans="1:8" x14ac:dyDescent="0.25">
      <c r="A15" s="13"/>
      <c r="B15" s="13"/>
      <c r="C15" s="13"/>
      <c r="D15" s="13"/>
      <c r="E15" s="13"/>
      <c r="F15" s="13"/>
      <c r="G15" s="13"/>
      <c r="H15" s="13"/>
    </row>
    <row r="16" spans="1:8" x14ac:dyDescent="0.25">
      <c r="A16" s="13"/>
      <c r="B16" s="13"/>
      <c r="C16" s="13"/>
      <c r="D16" s="13"/>
      <c r="E16" s="13"/>
      <c r="F16" s="13"/>
      <c r="G16" s="13"/>
      <c r="H16" s="13"/>
    </row>
    <row r="17" spans="1:8" x14ac:dyDescent="0.25">
      <c r="A17" s="13"/>
      <c r="B17" s="13"/>
      <c r="C17" s="13"/>
      <c r="D17" s="13"/>
      <c r="E17" s="13"/>
      <c r="F17" s="13"/>
      <c r="G17" s="13"/>
      <c r="H17" s="13"/>
    </row>
    <row r="18" spans="1:8" x14ac:dyDescent="0.25">
      <c r="A18" s="13"/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selection activeCell="F2" sqref="F2:G2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155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12" t="s">
        <v>6</v>
      </c>
      <c r="G3" s="12" t="s">
        <v>7</v>
      </c>
      <c r="H3" s="12" t="s">
        <v>6</v>
      </c>
    </row>
    <row r="4" spans="1:8" ht="135" x14ac:dyDescent="0.25">
      <c r="A4" s="4" t="s">
        <v>156</v>
      </c>
      <c r="B4" s="4" t="s">
        <v>158</v>
      </c>
      <c r="C4" s="4" t="s">
        <v>161</v>
      </c>
      <c r="D4" s="4" t="s">
        <v>165</v>
      </c>
      <c r="E4" s="4" t="s">
        <v>147</v>
      </c>
      <c r="F4" s="4">
        <v>500</v>
      </c>
      <c r="G4" s="4" t="s">
        <v>162</v>
      </c>
      <c r="H4" s="4">
        <v>500</v>
      </c>
    </row>
    <row r="5" spans="1:8" ht="75" x14ac:dyDescent="0.25">
      <c r="A5" s="4" t="s">
        <v>157</v>
      </c>
      <c r="B5" s="4" t="s">
        <v>159</v>
      </c>
      <c r="C5" s="4" t="s">
        <v>160</v>
      </c>
      <c r="D5" s="4" t="s">
        <v>105</v>
      </c>
      <c r="E5" s="4" t="s">
        <v>147</v>
      </c>
      <c r="F5" s="4">
        <v>9780</v>
      </c>
      <c r="G5" s="4" t="s">
        <v>163</v>
      </c>
      <c r="H5" s="4">
        <v>9780</v>
      </c>
    </row>
    <row r="6" spans="1:8" ht="75" x14ac:dyDescent="0.25">
      <c r="A6" s="4" t="s">
        <v>157</v>
      </c>
      <c r="B6" s="4" t="s">
        <v>159</v>
      </c>
      <c r="C6" s="4" t="s">
        <v>160</v>
      </c>
      <c r="D6" s="4" t="s">
        <v>105</v>
      </c>
      <c r="E6" s="4" t="s">
        <v>147</v>
      </c>
      <c r="F6" s="4">
        <v>19140</v>
      </c>
      <c r="G6" s="4" t="s">
        <v>164</v>
      </c>
      <c r="H6" s="4">
        <v>19140</v>
      </c>
    </row>
    <row r="7" spans="1:8" x14ac:dyDescent="0.25">
      <c r="F7" s="6"/>
      <c r="G7" s="6"/>
      <c r="H7" s="6"/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6"/>
      <c r="G34" s="6"/>
      <c r="H34" s="6"/>
    </row>
    <row r="35" spans="6:8" x14ac:dyDescent="0.25">
      <c r="F35" s="6"/>
      <c r="G35" s="6"/>
      <c r="H35" s="6"/>
    </row>
    <row r="36" spans="6:8" x14ac:dyDescent="0.25">
      <c r="F36" s="6"/>
      <c r="G36" s="6"/>
      <c r="H36" s="6"/>
    </row>
    <row r="37" spans="6:8" x14ac:dyDescent="0.25">
      <c r="F37" s="6"/>
      <c r="G37" s="6"/>
      <c r="H37" s="6"/>
    </row>
    <row r="38" spans="6:8" x14ac:dyDescent="0.25">
      <c r="F38" s="6"/>
      <c r="G38" s="6"/>
      <c r="H38" s="6"/>
    </row>
    <row r="39" spans="6:8" x14ac:dyDescent="0.25">
      <c r="F39" s="6"/>
      <c r="G39" s="6"/>
      <c r="H39" s="6"/>
    </row>
    <row r="40" spans="6:8" x14ac:dyDescent="0.25">
      <c r="F40" s="6"/>
      <c r="G40" s="6"/>
      <c r="H40" s="6"/>
    </row>
    <row r="41" spans="6:8" x14ac:dyDescent="0.25">
      <c r="F41" s="6"/>
      <c r="G41" s="6"/>
      <c r="H41" s="6"/>
    </row>
    <row r="42" spans="6:8" x14ac:dyDescent="0.25">
      <c r="F42" s="6"/>
      <c r="G42" s="6"/>
      <c r="H42" s="6"/>
    </row>
    <row r="43" spans="6:8" x14ac:dyDescent="0.25">
      <c r="F43" s="6"/>
      <c r="G43" s="6"/>
      <c r="H43" s="6"/>
    </row>
    <row r="44" spans="6:8" x14ac:dyDescent="0.25">
      <c r="F44" s="6"/>
      <c r="G44" s="6"/>
      <c r="H44" s="6"/>
    </row>
    <row r="45" spans="6:8" x14ac:dyDescent="0.25">
      <c r="F45" s="6"/>
      <c r="G45" s="6"/>
      <c r="H45" s="6"/>
    </row>
    <row r="46" spans="6:8" x14ac:dyDescent="0.25">
      <c r="F46" s="6"/>
      <c r="G46" s="6"/>
      <c r="H46" s="6"/>
    </row>
    <row r="47" spans="6:8" x14ac:dyDescent="0.25">
      <c r="F47" s="6"/>
      <c r="G47" s="6"/>
      <c r="H47" s="6"/>
    </row>
    <row r="48" spans="6:8" x14ac:dyDescent="0.25">
      <c r="F48" s="6"/>
      <c r="G48" s="6"/>
      <c r="H48" s="6"/>
    </row>
    <row r="49" spans="6:8" x14ac:dyDescent="0.25">
      <c r="F49" s="6"/>
      <c r="G49" s="6"/>
      <c r="H49" s="6"/>
    </row>
    <row r="50" spans="6:8" x14ac:dyDescent="0.25">
      <c r="F50" s="6"/>
      <c r="G50" s="6"/>
      <c r="H50" s="6"/>
    </row>
    <row r="51" spans="6:8" x14ac:dyDescent="0.25">
      <c r="F51" s="6"/>
      <c r="G51" s="6"/>
      <c r="H51" s="6"/>
    </row>
    <row r="52" spans="6:8" x14ac:dyDescent="0.25">
      <c r="F52" s="6"/>
      <c r="G52" s="6"/>
      <c r="H52" s="6"/>
    </row>
    <row r="53" spans="6:8" x14ac:dyDescent="0.25">
      <c r="F53" s="6"/>
      <c r="G53" s="6"/>
      <c r="H53" s="6"/>
    </row>
    <row r="54" spans="6:8" x14ac:dyDescent="0.25">
      <c r="F54" s="6"/>
      <c r="G54" s="6"/>
      <c r="H54" s="6"/>
    </row>
    <row r="55" spans="6:8" x14ac:dyDescent="0.25">
      <c r="F55" s="6"/>
      <c r="G55" s="6"/>
      <c r="H55" s="6"/>
    </row>
    <row r="56" spans="6:8" x14ac:dyDescent="0.25">
      <c r="F56" s="6"/>
      <c r="G56" s="6"/>
      <c r="H56" s="6"/>
    </row>
    <row r="57" spans="6:8" x14ac:dyDescent="0.25">
      <c r="F57" s="6"/>
      <c r="G57" s="6"/>
      <c r="H57" s="6"/>
    </row>
    <row r="58" spans="6:8" x14ac:dyDescent="0.25">
      <c r="F58" s="6"/>
      <c r="G58" s="6"/>
      <c r="H58" s="6"/>
    </row>
    <row r="59" spans="6:8" x14ac:dyDescent="0.25">
      <c r="F59" s="6"/>
      <c r="G59" s="6"/>
      <c r="H59" s="6"/>
    </row>
    <row r="60" spans="6:8" x14ac:dyDescent="0.25">
      <c r="F60" s="6"/>
      <c r="G60" s="6"/>
      <c r="H60" s="6"/>
    </row>
    <row r="61" spans="6:8" x14ac:dyDescent="0.25">
      <c r="F61" s="6"/>
      <c r="G61" s="6"/>
      <c r="H61" s="6"/>
    </row>
    <row r="62" spans="6:8" x14ac:dyDescent="0.25">
      <c r="F62" s="5"/>
      <c r="G62" s="5"/>
      <c r="H62" s="5"/>
    </row>
    <row r="63" spans="6:8" x14ac:dyDescent="0.25">
      <c r="F63" s="5"/>
      <c r="G63" s="5"/>
      <c r="H63" s="5"/>
    </row>
    <row r="64" spans="6:8" x14ac:dyDescent="0.25">
      <c r="F64" s="5"/>
      <c r="G64" s="5"/>
      <c r="H64" s="5"/>
    </row>
    <row r="65" spans="6:8" x14ac:dyDescent="0.25">
      <c r="F65" s="5"/>
      <c r="G65" s="5"/>
      <c r="H65" s="5"/>
    </row>
    <row r="66" spans="6:8" x14ac:dyDescent="0.25">
      <c r="F66" s="5"/>
      <c r="G66" s="5"/>
      <c r="H66" s="5"/>
    </row>
    <row r="67" spans="6:8" x14ac:dyDescent="0.25">
      <c r="F67" s="5"/>
      <c r="G67" s="5"/>
      <c r="H67" s="5"/>
    </row>
    <row r="68" spans="6:8" x14ac:dyDescent="0.25">
      <c r="F68" s="5"/>
      <c r="G68" s="5"/>
      <c r="H68" s="5"/>
    </row>
    <row r="69" spans="6:8" x14ac:dyDescent="0.25">
      <c r="F69" s="5"/>
      <c r="G69" s="5"/>
      <c r="H69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>
      <selection activeCell="C5" sqref="C5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166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3" t="s">
        <v>6</v>
      </c>
      <c r="G3" s="3" t="s">
        <v>7</v>
      </c>
      <c r="H3" s="3" t="s">
        <v>6</v>
      </c>
    </row>
    <row r="4" spans="1:8" ht="90" x14ac:dyDescent="0.25">
      <c r="A4" s="3" t="s">
        <v>180</v>
      </c>
      <c r="B4" s="3"/>
      <c r="C4" s="3" t="s">
        <v>181</v>
      </c>
      <c r="D4" s="3" t="s">
        <v>167</v>
      </c>
      <c r="E4" s="4" t="s">
        <v>168</v>
      </c>
      <c r="F4" s="3">
        <v>452</v>
      </c>
      <c r="G4" s="3" t="s">
        <v>198</v>
      </c>
      <c r="H4" s="3">
        <v>452</v>
      </c>
    </row>
    <row r="5" spans="1:8" ht="90" x14ac:dyDescent="0.25">
      <c r="A5" s="3" t="s">
        <v>182</v>
      </c>
      <c r="B5" s="3"/>
      <c r="C5" s="3" t="s">
        <v>181</v>
      </c>
      <c r="D5" s="3" t="s">
        <v>167</v>
      </c>
      <c r="E5" s="4" t="s">
        <v>168</v>
      </c>
      <c r="F5" s="3">
        <v>3721</v>
      </c>
      <c r="G5" s="3" t="s">
        <v>199</v>
      </c>
      <c r="H5" s="3">
        <v>3721</v>
      </c>
    </row>
    <row r="6" spans="1:8" ht="135" x14ac:dyDescent="0.25">
      <c r="A6" s="3" t="s">
        <v>171</v>
      </c>
      <c r="B6" s="3" t="s">
        <v>172</v>
      </c>
      <c r="C6" s="3" t="s">
        <v>173</v>
      </c>
      <c r="D6" s="3" t="s">
        <v>167</v>
      </c>
      <c r="E6" s="4" t="s">
        <v>168</v>
      </c>
      <c r="F6" s="3">
        <v>660</v>
      </c>
      <c r="G6" s="3" t="s">
        <v>200</v>
      </c>
      <c r="H6" s="3">
        <v>660</v>
      </c>
    </row>
    <row r="7" spans="1:8" ht="120" x14ac:dyDescent="0.25">
      <c r="A7" s="3" t="s">
        <v>184</v>
      </c>
      <c r="B7" s="3" t="s">
        <v>189</v>
      </c>
      <c r="C7" s="3" t="s">
        <v>193</v>
      </c>
      <c r="D7" s="3" t="s">
        <v>167</v>
      </c>
      <c r="E7" s="4" t="s">
        <v>168</v>
      </c>
      <c r="F7" s="3">
        <v>212</v>
      </c>
      <c r="G7" s="3" t="s">
        <v>201</v>
      </c>
      <c r="H7" s="3">
        <v>212</v>
      </c>
    </row>
    <row r="8" spans="1:8" ht="135" x14ac:dyDescent="0.25">
      <c r="A8" s="3" t="s">
        <v>178</v>
      </c>
      <c r="B8" s="3" t="s">
        <v>190</v>
      </c>
      <c r="C8" s="3" t="s">
        <v>179</v>
      </c>
      <c r="D8" s="3" t="s">
        <v>167</v>
      </c>
      <c r="E8" s="4" t="s">
        <v>168</v>
      </c>
      <c r="F8" s="3">
        <v>50</v>
      </c>
      <c r="G8" s="3" t="s">
        <v>202</v>
      </c>
      <c r="H8" s="3">
        <v>50</v>
      </c>
    </row>
    <row r="9" spans="1:8" ht="165" x14ac:dyDescent="0.25">
      <c r="A9" s="3" t="s">
        <v>169</v>
      </c>
      <c r="B9" s="3" t="s">
        <v>191</v>
      </c>
      <c r="C9" s="3" t="s">
        <v>170</v>
      </c>
      <c r="D9" s="3" t="s">
        <v>167</v>
      </c>
      <c r="E9" s="4" t="s">
        <v>168</v>
      </c>
      <c r="F9" s="3">
        <v>10</v>
      </c>
      <c r="G9" s="3" t="s">
        <v>203</v>
      </c>
      <c r="H9" s="3">
        <v>10</v>
      </c>
    </row>
    <row r="10" spans="1:8" ht="90" x14ac:dyDescent="0.25">
      <c r="A10" s="3" t="s">
        <v>185</v>
      </c>
      <c r="B10" s="3"/>
      <c r="C10" s="3" t="s">
        <v>194</v>
      </c>
      <c r="D10" s="3" t="s">
        <v>167</v>
      </c>
      <c r="E10" s="4" t="s">
        <v>168</v>
      </c>
      <c r="F10" s="3">
        <v>2</v>
      </c>
      <c r="G10" s="3" t="s">
        <v>204</v>
      </c>
      <c r="H10" s="3">
        <v>2</v>
      </c>
    </row>
    <row r="11" spans="1:8" ht="165" x14ac:dyDescent="0.25">
      <c r="A11" s="3" t="s">
        <v>186</v>
      </c>
      <c r="B11" s="3" t="s">
        <v>183</v>
      </c>
      <c r="C11" s="3" t="s">
        <v>195</v>
      </c>
      <c r="D11" s="3" t="s">
        <v>167</v>
      </c>
      <c r="E11" s="4" t="s">
        <v>168</v>
      </c>
      <c r="F11" s="3">
        <v>200</v>
      </c>
      <c r="G11" s="3" t="s">
        <v>205</v>
      </c>
      <c r="H11" s="3">
        <v>200</v>
      </c>
    </row>
    <row r="12" spans="1:8" ht="90" x14ac:dyDescent="0.25">
      <c r="A12" s="3" t="s">
        <v>187</v>
      </c>
      <c r="B12" s="3"/>
      <c r="C12" s="3" t="s">
        <v>196</v>
      </c>
      <c r="D12" s="3" t="s">
        <v>167</v>
      </c>
      <c r="E12" s="4" t="s">
        <v>168</v>
      </c>
      <c r="F12" s="3">
        <v>1</v>
      </c>
      <c r="G12" s="3" t="s">
        <v>206</v>
      </c>
      <c r="H12" s="3">
        <v>1</v>
      </c>
    </row>
    <row r="13" spans="1:8" ht="90" x14ac:dyDescent="0.25">
      <c r="A13" s="3" t="s">
        <v>182</v>
      </c>
      <c r="B13" s="3"/>
      <c r="C13" s="3" t="s">
        <v>181</v>
      </c>
      <c r="D13" s="3" t="s">
        <v>167</v>
      </c>
      <c r="E13" s="4" t="s">
        <v>168</v>
      </c>
      <c r="F13" s="3">
        <v>424</v>
      </c>
      <c r="G13" s="3" t="s">
        <v>199</v>
      </c>
      <c r="H13" s="3">
        <v>424</v>
      </c>
    </row>
    <row r="14" spans="1:8" ht="90" x14ac:dyDescent="0.25">
      <c r="A14" s="3" t="s">
        <v>174</v>
      </c>
      <c r="B14" s="3"/>
      <c r="C14" s="3" t="s">
        <v>175</v>
      </c>
      <c r="D14" s="3" t="s">
        <v>167</v>
      </c>
      <c r="E14" s="4" t="s">
        <v>168</v>
      </c>
      <c r="F14" s="3">
        <v>372</v>
      </c>
      <c r="G14" s="3" t="s">
        <v>207</v>
      </c>
      <c r="H14" s="3">
        <v>372</v>
      </c>
    </row>
    <row r="15" spans="1:8" ht="90" x14ac:dyDescent="0.25">
      <c r="A15" s="3" t="s">
        <v>176</v>
      </c>
      <c r="B15" s="3"/>
      <c r="C15" s="3" t="s">
        <v>177</v>
      </c>
      <c r="D15" s="3" t="s">
        <v>167</v>
      </c>
      <c r="E15" s="4" t="s">
        <v>168</v>
      </c>
      <c r="F15" s="3">
        <v>372</v>
      </c>
      <c r="G15" s="3" t="s">
        <v>208</v>
      </c>
      <c r="H15" s="3">
        <v>372</v>
      </c>
    </row>
    <row r="16" spans="1:8" ht="120" x14ac:dyDescent="0.25">
      <c r="A16" s="3" t="s">
        <v>184</v>
      </c>
      <c r="B16" s="3" t="s">
        <v>189</v>
      </c>
      <c r="C16" s="3" t="s">
        <v>193</v>
      </c>
      <c r="D16" s="3" t="s">
        <v>167</v>
      </c>
      <c r="E16" s="4" t="s">
        <v>168</v>
      </c>
      <c r="F16" s="3">
        <v>164</v>
      </c>
      <c r="G16" s="3" t="s">
        <v>209</v>
      </c>
      <c r="H16" s="3">
        <v>164</v>
      </c>
    </row>
    <row r="17" spans="1:8" ht="120" x14ac:dyDescent="0.25">
      <c r="A17" s="3" t="s">
        <v>188</v>
      </c>
      <c r="B17" s="3" t="s">
        <v>192</v>
      </c>
      <c r="C17" s="3" t="s">
        <v>197</v>
      </c>
      <c r="D17" s="3" t="s">
        <v>167</v>
      </c>
      <c r="E17" s="4" t="s">
        <v>168</v>
      </c>
      <c r="F17" s="3">
        <v>128</v>
      </c>
      <c r="G17" s="3" t="s">
        <v>210</v>
      </c>
      <c r="H17" s="3">
        <v>128</v>
      </c>
    </row>
    <row r="18" spans="1:8" ht="162" customHeight="1" x14ac:dyDescent="0.25">
      <c r="A18" s="3" t="s">
        <v>188</v>
      </c>
      <c r="B18" s="3" t="s">
        <v>192</v>
      </c>
      <c r="C18" s="3" t="s">
        <v>197</v>
      </c>
      <c r="D18" s="3" t="s">
        <v>167</v>
      </c>
      <c r="E18" s="4" t="s">
        <v>168</v>
      </c>
      <c r="F18" s="3">
        <v>136</v>
      </c>
      <c r="G18" s="3" t="s">
        <v>211</v>
      </c>
      <c r="H18" s="3">
        <v>136</v>
      </c>
    </row>
    <row r="19" spans="1:8" s="17" customFormat="1" x14ac:dyDescent="0.25">
      <c r="A19" s="15"/>
      <c r="B19" s="15"/>
      <c r="C19" s="15"/>
      <c r="D19" s="15"/>
      <c r="E19" s="16"/>
      <c r="F19" s="15"/>
      <c r="G19" s="15"/>
      <c r="H19" s="15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workbookViewId="0">
      <selection activeCell="A4" sqref="A4"/>
    </sheetView>
  </sheetViews>
  <sheetFormatPr defaultRowHeight="15" x14ac:dyDescent="0.25"/>
  <cols>
    <col min="1" max="1" width="37" style="1" customWidth="1"/>
    <col min="2" max="2" width="31.42578125" style="1" customWidth="1"/>
    <col min="3" max="3" width="27.140625" style="1" customWidth="1"/>
    <col min="4" max="4" width="16.85546875" style="1" customWidth="1"/>
    <col min="5" max="5" width="19.85546875" style="1" customWidth="1"/>
    <col min="6" max="6" width="15.7109375" style="1" customWidth="1"/>
    <col min="7" max="7" width="15.140625" style="1" customWidth="1"/>
    <col min="8" max="8" width="18.28515625" style="1" customWidth="1"/>
    <col min="9" max="16384" width="9.140625" style="1"/>
  </cols>
  <sheetData>
    <row r="1" spans="1:8" ht="39.75" customHeight="1" x14ac:dyDescent="0.25">
      <c r="A1" s="19" t="s">
        <v>248</v>
      </c>
      <c r="B1" s="19"/>
      <c r="C1" s="19"/>
      <c r="D1" s="19"/>
      <c r="E1" s="19"/>
      <c r="F1" s="19"/>
      <c r="G1" s="19"/>
      <c r="H1" s="19"/>
    </row>
    <row r="2" spans="1:8" ht="85.5" x14ac:dyDescent="0.2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1" t="s">
        <v>15</v>
      </c>
      <c r="G2" s="21"/>
      <c r="H2" s="2" t="s">
        <v>5</v>
      </c>
    </row>
    <row r="3" spans="1:8" x14ac:dyDescent="0.25">
      <c r="A3" s="23"/>
      <c r="B3" s="23"/>
      <c r="C3" s="23"/>
      <c r="D3" s="23"/>
      <c r="E3" s="23"/>
      <c r="F3" s="18" t="s">
        <v>6</v>
      </c>
      <c r="G3" s="18" t="s">
        <v>7</v>
      </c>
      <c r="H3" s="18" t="s">
        <v>6</v>
      </c>
    </row>
    <row r="4" spans="1:8" ht="58.5" customHeight="1" x14ac:dyDescent="0.25">
      <c r="A4" s="3" t="s">
        <v>249</v>
      </c>
      <c r="B4" s="3"/>
      <c r="C4" s="3" t="s">
        <v>249</v>
      </c>
      <c r="D4" s="3" t="s">
        <v>252</v>
      </c>
      <c r="E4" s="3" t="s">
        <v>136</v>
      </c>
      <c r="F4" s="3">
        <v>1</v>
      </c>
      <c r="G4" s="3" t="s">
        <v>250</v>
      </c>
      <c r="H4" s="3">
        <v>1</v>
      </c>
    </row>
    <row r="5" spans="1:8" ht="45" x14ac:dyDescent="0.25">
      <c r="A5" s="3" t="s">
        <v>249</v>
      </c>
      <c r="B5" s="3"/>
      <c r="C5" s="3" t="s">
        <v>249</v>
      </c>
      <c r="D5" s="3" t="s">
        <v>252</v>
      </c>
      <c r="E5" s="3" t="s">
        <v>136</v>
      </c>
      <c r="F5" s="3">
        <v>1</v>
      </c>
      <c r="G5" s="3" t="s">
        <v>251</v>
      </c>
      <c r="H5" s="3">
        <v>1</v>
      </c>
    </row>
    <row r="6" spans="1:8" x14ac:dyDescent="0.25">
      <c r="F6" s="6"/>
      <c r="G6" s="6"/>
      <c r="H6" s="6"/>
    </row>
    <row r="7" spans="1:8" x14ac:dyDescent="0.25">
      <c r="F7" s="6"/>
      <c r="G7" s="6"/>
      <c r="H7" s="6"/>
    </row>
    <row r="8" spans="1:8" x14ac:dyDescent="0.25">
      <c r="F8" s="6"/>
      <c r="G8" s="6"/>
      <c r="H8" s="6"/>
    </row>
    <row r="9" spans="1:8" x14ac:dyDescent="0.25">
      <c r="F9" s="6"/>
      <c r="G9" s="6"/>
      <c r="H9" s="6"/>
    </row>
    <row r="10" spans="1:8" x14ac:dyDescent="0.25">
      <c r="F10" s="6"/>
      <c r="G10" s="6"/>
      <c r="H10" s="6"/>
    </row>
    <row r="11" spans="1:8" x14ac:dyDescent="0.25">
      <c r="F11" s="6"/>
      <c r="G11" s="6"/>
      <c r="H11" s="6"/>
    </row>
    <row r="12" spans="1:8" x14ac:dyDescent="0.25">
      <c r="F12" s="6"/>
      <c r="G12" s="6"/>
      <c r="H12" s="6"/>
    </row>
    <row r="13" spans="1:8" x14ac:dyDescent="0.25">
      <c r="F13" s="6"/>
      <c r="G13" s="6"/>
      <c r="H13" s="6"/>
    </row>
    <row r="14" spans="1:8" x14ac:dyDescent="0.25">
      <c r="F14" s="6"/>
      <c r="G14" s="6"/>
      <c r="H14" s="6"/>
    </row>
    <row r="15" spans="1:8" x14ac:dyDescent="0.25">
      <c r="F15" s="6"/>
      <c r="G15" s="6"/>
      <c r="H15" s="6"/>
    </row>
    <row r="16" spans="1:8" x14ac:dyDescent="0.25">
      <c r="F16" s="6"/>
      <c r="G16" s="6"/>
      <c r="H16" s="6"/>
    </row>
    <row r="17" spans="6:8" x14ac:dyDescent="0.25">
      <c r="F17" s="6"/>
      <c r="G17" s="6"/>
      <c r="H17" s="6"/>
    </row>
    <row r="18" spans="6:8" x14ac:dyDescent="0.25">
      <c r="F18" s="6"/>
      <c r="G18" s="6"/>
      <c r="H18" s="6"/>
    </row>
    <row r="19" spans="6:8" x14ac:dyDescent="0.25">
      <c r="F19" s="6"/>
      <c r="G19" s="6"/>
      <c r="H19" s="6"/>
    </row>
    <row r="20" spans="6:8" x14ac:dyDescent="0.25">
      <c r="F20" s="6"/>
      <c r="G20" s="6"/>
      <c r="H20" s="6"/>
    </row>
    <row r="21" spans="6:8" x14ac:dyDescent="0.25">
      <c r="F21" s="6"/>
      <c r="G21" s="6"/>
      <c r="H21" s="6"/>
    </row>
    <row r="22" spans="6:8" x14ac:dyDescent="0.25">
      <c r="F22" s="6"/>
      <c r="G22" s="6"/>
      <c r="H22" s="6"/>
    </row>
    <row r="23" spans="6:8" x14ac:dyDescent="0.25">
      <c r="F23" s="6"/>
      <c r="G23" s="6"/>
      <c r="H23" s="6"/>
    </row>
    <row r="24" spans="6:8" x14ac:dyDescent="0.25">
      <c r="F24" s="6"/>
      <c r="G24" s="6"/>
      <c r="H24" s="6"/>
    </row>
    <row r="25" spans="6:8" x14ac:dyDescent="0.25">
      <c r="F25" s="6"/>
      <c r="G25" s="6"/>
      <c r="H25" s="6"/>
    </row>
    <row r="26" spans="6:8" x14ac:dyDescent="0.25">
      <c r="F26" s="6"/>
      <c r="G26" s="6"/>
      <c r="H26" s="6"/>
    </row>
    <row r="27" spans="6:8" x14ac:dyDescent="0.25">
      <c r="F27" s="6"/>
      <c r="G27" s="6"/>
      <c r="H27" s="6"/>
    </row>
    <row r="28" spans="6:8" x14ac:dyDescent="0.25">
      <c r="F28" s="6"/>
      <c r="G28" s="6"/>
      <c r="H28" s="6"/>
    </row>
    <row r="29" spans="6:8" x14ac:dyDescent="0.25">
      <c r="F29" s="6"/>
      <c r="G29" s="6"/>
      <c r="H29" s="6"/>
    </row>
    <row r="30" spans="6:8" x14ac:dyDescent="0.25">
      <c r="F30" s="6"/>
      <c r="G30" s="6"/>
      <c r="H30" s="6"/>
    </row>
    <row r="31" spans="6:8" x14ac:dyDescent="0.25">
      <c r="F31" s="6"/>
      <c r="G31" s="6"/>
      <c r="H31" s="6"/>
    </row>
    <row r="32" spans="6:8" x14ac:dyDescent="0.25">
      <c r="F32" s="6"/>
      <c r="G32" s="6"/>
      <c r="H32" s="6"/>
    </row>
    <row r="33" spans="6:8" x14ac:dyDescent="0.25">
      <c r="F33" s="6"/>
      <c r="G33" s="6"/>
      <c r="H33" s="6"/>
    </row>
    <row r="34" spans="6:8" x14ac:dyDescent="0.25">
      <c r="F34" s="6"/>
      <c r="G34" s="6"/>
      <c r="H34" s="6"/>
    </row>
    <row r="35" spans="6:8" x14ac:dyDescent="0.25">
      <c r="F35" s="6"/>
      <c r="G35" s="6"/>
      <c r="H35" s="6"/>
    </row>
    <row r="36" spans="6:8" x14ac:dyDescent="0.25">
      <c r="F36" s="6"/>
      <c r="G36" s="6"/>
      <c r="H36" s="6"/>
    </row>
    <row r="37" spans="6:8" x14ac:dyDescent="0.25">
      <c r="F37" s="6"/>
      <c r="G37" s="6"/>
      <c r="H37" s="6"/>
    </row>
    <row r="38" spans="6:8" x14ac:dyDescent="0.25">
      <c r="F38" s="6"/>
      <c r="G38" s="6"/>
      <c r="H38" s="6"/>
    </row>
    <row r="39" spans="6:8" x14ac:dyDescent="0.25">
      <c r="F39" s="6"/>
      <c r="G39" s="6"/>
      <c r="H39" s="6"/>
    </row>
    <row r="40" spans="6:8" x14ac:dyDescent="0.25">
      <c r="F40" s="6"/>
      <c r="G40" s="6"/>
      <c r="H40" s="6"/>
    </row>
    <row r="41" spans="6:8" x14ac:dyDescent="0.25">
      <c r="F41" s="6"/>
      <c r="G41" s="6"/>
      <c r="H41" s="6"/>
    </row>
    <row r="42" spans="6:8" x14ac:dyDescent="0.25">
      <c r="F42" s="6"/>
      <c r="G42" s="6"/>
      <c r="H42" s="6"/>
    </row>
    <row r="43" spans="6:8" x14ac:dyDescent="0.25">
      <c r="F43" s="6"/>
      <c r="G43" s="6"/>
      <c r="H43" s="6"/>
    </row>
    <row r="44" spans="6:8" x14ac:dyDescent="0.25">
      <c r="F44" s="6"/>
      <c r="G44" s="6"/>
      <c r="H44" s="6"/>
    </row>
    <row r="45" spans="6:8" x14ac:dyDescent="0.25">
      <c r="F45" s="6"/>
      <c r="G45" s="6"/>
      <c r="H45" s="6"/>
    </row>
    <row r="46" spans="6:8" x14ac:dyDescent="0.25">
      <c r="F46" s="6"/>
      <c r="G46" s="6"/>
      <c r="H46" s="6"/>
    </row>
    <row r="47" spans="6:8" x14ac:dyDescent="0.25">
      <c r="F47" s="6"/>
      <c r="G47" s="6"/>
      <c r="H47" s="6"/>
    </row>
    <row r="48" spans="6:8" x14ac:dyDescent="0.25">
      <c r="F48" s="6"/>
      <c r="G48" s="6"/>
      <c r="H48" s="6"/>
    </row>
    <row r="49" spans="6:8" x14ac:dyDescent="0.25">
      <c r="F49" s="6"/>
      <c r="G49" s="6"/>
      <c r="H49" s="6"/>
    </row>
    <row r="50" spans="6:8" x14ac:dyDescent="0.25">
      <c r="F50" s="6"/>
      <c r="G50" s="6"/>
      <c r="H50" s="6"/>
    </row>
    <row r="51" spans="6:8" x14ac:dyDescent="0.25">
      <c r="F51" s="6"/>
      <c r="G51" s="6"/>
      <c r="H51" s="6"/>
    </row>
    <row r="52" spans="6:8" x14ac:dyDescent="0.25">
      <c r="F52" s="6"/>
      <c r="G52" s="6"/>
      <c r="H52" s="6"/>
    </row>
    <row r="53" spans="6:8" x14ac:dyDescent="0.25">
      <c r="F53" s="5"/>
      <c r="G53" s="5"/>
      <c r="H53" s="5"/>
    </row>
    <row r="54" spans="6:8" x14ac:dyDescent="0.25">
      <c r="F54" s="5"/>
      <c r="G54" s="5"/>
      <c r="H54" s="5"/>
    </row>
    <row r="55" spans="6:8" x14ac:dyDescent="0.25">
      <c r="F55" s="5"/>
      <c r="G55" s="5"/>
      <c r="H55" s="5"/>
    </row>
    <row r="56" spans="6:8" x14ac:dyDescent="0.25">
      <c r="F56" s="5"/>
      <c r="G56" s="5"/>
      <c r="H56" s="5"/>
    </row>
    <row r="57" spans="6:8" x14ac:dyDescent="0.25">
      <c r="F57" s="5"/>
      <c r="G57" s="5"/>
      <c r="H57" s="5"/>
    </row>
    <row r="58" spans="6:8" x14ac:dyDescent="0.25">
      <c r="F58" s="5"/>
      <c r="G58" s="5"/>
      <c r="H58" s="5"/>
    </row>
    <row r="59" spans="6:8" x14ac:dyDescent="0.25">
      <c r="F59" s="5"/>
      <c r="G59" s="5"/>
      <c r="H59" s="5"/>
    </row>
    <row r="60" spans="6:8" x14ac:dyDescent="0.25">
      <c r="F60" s="5"/>
      <c r="G60" s="5"/>
      <c r="H60" s="5"/>
    </row>
  </sheetData>
  <mergeCells count="7">
    <mergeCell ref="A1:H1"/>
    <mergeCell ref="A2:A3"/>
    <mergeCell ref="B2:B3"/>
    <mergeCell ref="C2:C3"/>
    <mergeCell ref="D2:D3"/>
    <mergeCell ref="E2:E3"/>
    <mergeCell ref="F2:G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гемофілія_дорослі</vt:lpstr>
      <vt:lpstr>онкологія_дорослі </vt:lpstr>
      <vt:lpstr>онкологія_діти</vt:lpstr>
      <vt:lpstr>розсіяний_склероз</vt:lpstr>
      <vt:lpstr>імунодефіцити_дорослі</vt:lpstr>
      <vt:lpstr>Тест_системи_Віл_інф</vt:lpstr>
      <vt:lpstr>антиретровірусна_терапія</vt:lpstr>
      <vt:lpstr>перитонеальний_діаліз</vt:lpstr>
      <vt:lpstr>серцево-судинні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Злывка Анна Николаевна</dc:creator>
  <cp:lastModifiedBy>Берковская Татьяна Владимировна</cp:lastModifiedBy>
  <cp:lastPrinted>2018-02-07T07:57:14Z</cp:lastPrinted>
  <dcterms:created xsi:type="dcterms:W3CDTF">2018-02-05T12:46:00Z</dcterms:created>
  <dcterms:modified xsi:type="dcterms:W3CDTF">2020-06-19T12:25:40Z</dcterms:modified>
</cp:coreProperties>
</file>