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<sst xmlns="http://schemas.openxmlformats.org/spreadsheetml/2006/main" count="109" uniqueCount="69">
  <si>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>Загальний фонд</t>
  </si>
  <si>
    <t>Спеціальний фонд</t>
  </si>
  <si>
    <t xml:space="preserve"> Поточні видатки</t>
  </si>
  <si>
    <t>Оплата праці  працівників бюджетних установ</t>
  </si>
  <si>
    <t>Нарахування на заробітну плату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</si>
  <si>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</si>
  <si>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</si>
  <si>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</si>
  <si>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</si>
  <si>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</si>
  <si>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</si>
  <si>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</si>
  <si>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Капітальні видатки</t>
  </si>
  <si>
    <t>Придбання основного капіталу</t>
  </si>
  <si>
    <t>Касові видатки</t>
  </si>
  <si>
    <t>Дослідження і розробки, видатки державного (регіонального) значення</t>
  </si>
  <si>
    <t>Субсидії і поточні трансферти</t>
  </si>
  <si>
    <t xml:space="preserve">        Поточні трансферти населенню</t>
  </si>
  <si>
    <t xml:space="preserve">        Інші поточні трансферти населенню</t>
  </si>
  <si>
    <t xml:space="preserve">       Окремі заходи по реалізації державних         (регіональних) програм, не віднесені до заходів розвитку</t>
  </si>
  <si>
    <t xml:space="preserve">         Оплата інших енергоносіїв</t>
  </si>
  <si>
    <t>(тис.грн.)</t>
  </si>
  <si>
    <t>Реконструкція та реставрація</t>
  </si>
  <si>
    <t xml:space="preserve">         Предмети, матеріали, обладнання та інвентар, у тому числі м'який інвентар та обмундирування</t>
  </si>
  <si>
    <t xml:space="preserve">          Оплата послуг ( крім комунальних )</t>
  </si>
  <si>
    <t xml:space="preserve">          Інші видатки</t>
  </si>
  <si>
    <t>Капітальний ремонт</t>
  </si>
  <si>
    <t xml:space="preserve">         Капітальний ремонт інших об'єктів</t>
  </si>
  <si>
    <t xml:space="preserve">          Реставрація пам'яток культури, історії та архітектури</t>
  </si>
  <si>
    <t>Придбання товарів і послуг</t>
  </si>
  <si>
    <t>Інформація про бюджет за бюджетними програмами з деталізацією за кодами економічної класифікації видатків бюджету</t>
  </si>
  <si>
    <t>Найменування згідно з програмною класифікацією видатків та кредитування бюджету</t>
  </si>
  <si>
    <t xml:space="preserve">Код програмної класифікації видатків та кредитування бюджету / код економічної класифікації видатків бюджету або код кредитування бюджету  
</t>
  </si>
  <si>
    <t>Код функціональної класифікації видатків та кредитування бюджету</t>
  </si>
  <si>
    <t>Видатки всього за головним розпорядником коштів державного бюджету, в тому числі:</t>
  </si>
  <si>
    <t>План за 2011 рік з урахуванням  змін</t>
  </si>
  <si>
    <t>0111</t>
  </si>
  <si>
    <t>0114</t>
  </si>
  <si>
    <t>0115</t>
  </si>
  <si>
    <t>0116</t>
  </si>
  <si>
    <t>0119</t>
  </si>
  <si>
    <t>0120</t>
  </si>
  <si>
    <t>0121</t>
  </si>
  <si>
    <t>0122</t>
  </si>
  <si>
    <t>0123</t>
  </si>
  <si>
    <t>0124</t>
  </si>
  <si>
    <t>0126</t>
  </si>
  <si>
    <t>0127</t>
  </si>
  <si>
    <t>0128</t>
  </si>
  <si>
    <t>0129</t>
  </si>
  <si>
    <t>0134</t>
  </si>
  <si>
    <t>Реконструкція  стадіону "Олімп"</t>
  </si>
  <si>
    <t>Реконструкція класних кімнат у Чугуївській загальноосвітній школі № 6 під дошкільний заклад</t>
  </si>
  <si>
    <t>Реконструкція будівлі Чугуївської музичної школи</t>
  </si>
  <si>
    <t>Здійснення виконавчої влади у Харківській області</t>
  </si>
  <si>
    <t>Будівництво та розвиток Харківського метрополітену</t>
  </si>
  <si>
    <t>Будівництво глибинної артезіанської свердловини на Північному водозаборі                       ( м.Богодухів ) і системи водопостачання                       ( с.Червоний Оскіл Ізюмського району ) та капітальний ремонт по вул. Поштовій,3 ( смт. Борова )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</si>
  <si>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</si>
  <si>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</si>
  <si>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Капітальні трансферти підприємствам (установам, організаціям)</t>
  </si>
  <si>
    <t>Разом</t>
  </si>
  <si>
    <t>"Харківська обласна державна адміністрація" за 2011 рік</t>
  </si>
  <si>
    <t>0850</t>
  </si>
  <si>
    <t>0921</t>
  </si>
  <si>
    <t>0829</t>
  </si>
  <si>
    <t>0620</t>
  </si>
  <si>
    <t>0455</t>
  </si>
  <si>
    <t>Н.М.Лобас</t>
  </si>
  <si>
    <t xml:space="preserve">Начальник відділу фінасового забезпечення апарату облдержадміністрації-головний бухгалтер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</si>
</sst>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&quot;a?i.&quot;* #,##0.00_);_(&quot;a?i.&quot;* \(#,##0.00\);_(&quot;a?i.&quot;* &quot;-&quot;??_);_(@_)"/>
    <numFmt numFmtId="202" formatCode="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[$€-2]\ ###,000_);[Red]\([$€-2]\ ###,000\)"/>
  </numFmts>
  <fonts count="18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sz val="11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i/>
      <sz val="12"/>
      <name val="Times New Roman Cyr"/>
      <family val="0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18" applyFont="1" applyFill="1" applyBorder="1">
      <alignment/>
      <protection/>
    </xf>
    <xf numFmtId="0" fontId="4" fillId="0" borderId="0" xfId="18" applyFont="1" applyFill="1">
      <alignment/>
      <protection/>
    </xf>
    <xf numFmtId="0" fontId="0" fillId="0" borderId="0" xfId="18">
      <alignment/>
      <protection/>
    </xf>
    <xf numFmtId="0" fontId="6" fillId="0" borderId="0" xfId="18" applyFont="1" applyFill="1" applyBorder="1">
      <alignment/>
      <protection/>
    </xf>
    <xf numFmtId="0" fontId="6" fillId="0" borderId="0" xfId="18" applyFont="1" applyFill="1">
      <alignment/>
      <protection/>
    </xf>
    <xf numFmtId="0" fontId="4" fillId="0" borderId="0" xfId="18" applyFont="1" applyFill="1" applyBorder="1" applyAlignment="1">
      <alignment horizontal="center"/>
      <protection/>
    </xf>
    <xf numFmtId="0" fontId="6" fillId="0" borderId="1" xfId="18" applyFont="1" applyFill="1" applyBorder="1">
      <alignment/>
      <protection/>
    </xf>
    <xf numFmtId="0" fontId="7" fillId="0" borderId="0" xfId="18" applyFont="1" applyFill="1">
      <alignment/>
      <protection/>
    </xf>
    <xf numFmtId="0" fontId="5" fillId="0" borderId="0" xfId="18" applyFont="1" applyFill="1">
      <alignment/>
      <protection/>
    </xf>
    <xf numFmtId="0" fontId="10" fillId="0" borderId="0" xfId="18" applyFont="1" applyFill="1">
      <alignment/>
      <protection/>
    </xf>
    <xf numFmtId="0" fontId="4" fillId="0" borderId="0" xfId="18" applyFont="1" applyFill="1" applyBorder="1" applyAlignment="1">
      <alignment/>
      <protection/>
    </xf>
    <xf numFmtId="0" fontId="4" fillId="0" borderId="0" xfId="18" applyFont="1" applyFill="1" applyBorder="1" applyAlignment="1">
      <alignment horizontal="center" wrapText="1"/>
      <protection/>
    </xf>
    <xf numFmtId="0" fontId="4" fillId="0" borderId="0" xfId="18" applyFont="1" applyFill="1" applyBorder="1" applyAlignment="1">
      <alignment wrapText="1"/>
      <protection/>
    </xf>
    <xf numFmtId="0" fontId="8" fillId="0" borderId="0" xfId="18" applyFont="1" applyFill="1">
      <alignment/>
      <protection/>
    </xf>
    <xf numFmtId="0" fontId="7" fillId="0" borderId="0" xfId="18" applyFont="1" applyFill="1" applyBorder="1">
      <alignment/>
      <protection/>
    </xf>
    <xf numFmtId="0" fontId="11" fillId="0" borderId="1" xfId="18" applyFont="1" applyFill="1" applyBorder="1" applyAlignment="1">
      <alignment horizontal="center" wrapText="1"/>
      <protection/>
    </xf>
    <xf numFmtId="0" fontId="9" fillId="0" borderId="1" xfId="18" applyFont="1" applyFill="1" applyBorder="1" applyAlignment="1">
      <alignment wrapText="1"/>
      <protection/>
    </xf>
    <xf numFmtId="0" fontId="8" fillId="0" borderId="1" xfId="18" applyFont="1" applyFill="1" applyBorder="1" applyAlignment="1">
      <alignment wrapText="1"/>
      <protection/>
    </xf>
    <xf numFmtId="0" fontId="14" fillId="0" borderId="1" xfId="18" applyFont="1" applyFill="1" applyBorder="1" applyAlignment="1">
      <alignment wrapText="1"/>
      <protection/>
    </xf>
    <xf numFmtId="0" fontId="9" fillId="0" borderId="1" xfId="18" applyFont="1" applyFill="1" applyBorder="1" applyAlignment="1">
      <alignment wrapText="1"/>
      <protection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0" xfId="18" applyFont="1" applyFill="1" applyBorder="1">
      <alignment/>
      <protection/>
    </xf>
    <xf numFmtId="206" fontId="11" fillId="0" borderId="0" xfId="18" applyNumberFormat="1" applyFont="1" applyFill="1" applyBorder="1" applyAlignment="1">
      <alignment horizontal="right" wrapText="1"/>
      <protection/>
    </xf>
    <xf numFmtId="0" fontId="9" fillId="0" borderId="2" xfId="18" applyFont="1" applyFill="1" applyBorder="1" applyAlignment="1">
      <alignment horizontal="center"/>
      <protection/>
    </xf>
    <xf numFmtId="0" fontId="14" fillId="0" borderId="2" xfId="18" applyFont="1" applyFill="1" applyBorder="1" applyAlignment="1">
      <alignment horizontal="center"/>
      <protection/>
    </xf>
    <xf numFmtId="0" fontId="9" fillId="0" borderId="2" xfId="18" applyFont="1" applyFill="1" applyBorder="1" applyAlignment="1">
      <alignment horizontal="center"/>
      <protection/>
    </xf>
    <xf numFmtId="0" fontId="8" fillId="0" borderId="2" xfId="18" applyFont="1" applyFill="1" applyBorder="1" applyAlignment="1">
      <alignment horizontal="center"/>
      <protection/>
    </xf>
    <xf numFmtId="0" fontId="8" fillId="0" borderId="3" xfId="18" applyFont="1" applyFill="1" applyBorder="1" applyAlignment="1">
      <alignment horizontal="center"/>
      <protection/>
    </xf>
    <xf numFmtId="0" fontId="8" fillId="0" borderId="4" xfId="18" applyFont="1" applyFill="1" applyBorder="1" applyAlignment="1">
      <alignment wrapText="1"/>
      <protection/>
    </xf>
    <xf numFmtId="0" fontId="11" fillId="0" borderId="5" xfId="18" applyFont="1" applyFill="1" applyBorder="1" applyAlignment="1">
      <alignment horizontal="center" wrapText="1"/>
      <protection/>
    </xf>
    <xf numFmtId="0" fontId="8" fillId="0" borderId="6" xfId="18" applyFont="1" applyFill="1" applyBorder="1" applyAlignment="1">
      <alignment horizontal="center"/>
      <protection/>
    </xf>
    <xf numFmtId="0" fontId="8" fillId="0" borderId="6" xfId="18" applyFont="1" applyFill="1" applyBorder="1" applyAlignment="1">
      <alignment horizontal="left" wrapText="1"/>
      <protection/>
    </xf>
    <xf numFmtId="0" fontId="8" fillId="0" borderId="0" xfId="18" applyFont="1" applyFill="1" applyBorder="1" applyAlignment="1">
      <alignment wrapText="1"/>
      <protection/>
    </xf>
    <xf numFmtId="0" fontId="15" fillId="0" borderId="7" xfId="0" applyFont="1" applyBorder="1" applyAlignment="1">
      <alignment horizontal="justify"/>
    </xf>
    <xf numFmtId="0" fontId="15" fillId="0" borderId="4" xfId="0" applyFont="1" applyBorder="1" applyAlignment="1">
      <alignment/>
    </xf>
    <xf numFmtId="0" fontId="8" fillId="0" borderId="8" xfId="18" applyFont="1" applyFill="1" applyBorder="1" applyAlignment="1">
      <alignment wrapText="1"/>
      <protection/>
    </xf>
    <xf numFmtId="0" fontId="11" fillId="2" borderId="9" xfId="18" applyFont="1" applyFill="1" applyBorder="1" applyAlignment="1">
      <alignment horizontal="center"/>
      <protection/>
    </xf>
    <xf numFmtId="0" fontId="11" fillId="2" borderId="10" xfId="18" applyFont="1" applyFill="1" applyBorder="1" applyAlignment="1">
      <alignment wrapText="1"/>
      <protection/>
    </xf>
    <xf numFmtId="0" fontId="11" fillId="2" borderId="11" xfId="18" applyFont="1" applyFill="1" applyBorder="1" applyAlignment="1">
      <alignment wrapText="1"/>
      <protection/>
    </xf>
    <xf numFmtId="0" fontId="11" fillId="0" borderId="12" xfId="18" applyFont="1" applyFill="1" applyBorder="1" applyAlignment="1">
      <alignment horizontal="center"/>
      <protection/>
    </xf>
    <xf numFmtId="0" fontId="11" fillId="0" borderId="2" xfId="18" applyFont="1" applyFill="1" applyBorder="1" applyAlignment="1">
      <alignment horizontal="center"/>
      <protection/>
    </xf>
    <xf numFmtId="0" fontId="14" fillId="0" borderId="13" xfId="18" applyFont="1" applyFill="1" applyBorder="1" applyAlignment="1">
      <alignment horizontal="center"/>
      <protection/>
    </xf>
    <xf numFmtId="0" fontId="14" fillId="0" borderId="14" xfId="18" applyFont="1" applyFill="1" applyBorder="1" applyAlignment="1">
      <alignment horizontal="center"/>
      <protection/>
    </xf>
    <xf numFmtId="0" fontId="14" fillId="0" borderId="3" xfId="18" applyFont="1" applyFill="1" applyBorder="1" applyAlignment="1">
      <alignment horizontal="center"/>
      <protection/>
    </xf>
    <xf numFmtId="0" fontId="10" fillId="0" borderId="0" xfId="18" applyFont="1" applyFill="1" applyBorder="1" applyAlignment="1">
      <alignment horizontal="center"/>
      <protection/>
    </xf>
    <xf numFmtId="0" fontId="4" fillId="0" borderId="0" xfId="18" applyFont="1" applyFill="1" applyAlignment="1">
      <alignment horizontal="center"/>
      <protection/>
    </xf>
    <xf numFmtId="0" fontId="6" fillId="0" borderId="0" xfId="18" applyFont="1" applyFill="1" applyAlignment="1">
      <alignment horizontal="center"/>
      <protection/>
    </xf>
    <xf numFmtId="0" fontId="8" fillId="0" borderId="0" xfId="18" applyFont="1" applyFill="1" applyAlignment="1">
      <alignment horizontal="center"/>
      <protection/>
    </xf>
    <xf numFmtId="0" fontId="0" fillId="0" borderId="0" xfId="18" applyAlignment="1">
      <alignment horizontal="center"/>
      <protection/>
    </xf>
    <xf numFmtId="0" fontId="11" fillId="2" borderId="15" xfId="18" applyFont="1" applyFill="1" applyBorder="1" applyAlignment="1">
      <alignment horizontal="center"/>
      <protection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/>
    </xf>
    <xf numFmtId="0" fontId="11" fillId="2" borderId="13" xfId="18" applyFont="1" applyFill="1" applyBorder="1" applyAlignment="1">
      <alignment horizontal="center"/>
      <protection/>
    </xf>
    <xf numFmtId="0" fontId="11" fillId="2" borderId="8" xfId="18" applyFont="1" applyFill="1" applyBorder="1" applyAlignment="1">
      <alignment wrapText="1"/>
      <protection/>
    </xf>
    <xf numFmtId="0" fontId="14" fillId="0" borderId="16" xfId="18" applyFont="1" applyFill="1" applyBorder="1" applyAlignment="1">
      <alignment horizontal="center"/>
      <protection/>
    </xf>
    <xf numFmtId="0" fontId="15" fillId="0" borderId="6" xfId="0" applyFont="1" applyBorder="1" applyAlignment="1">
      <alignment horizontal="justify"/>
    </xf>
    <xf numFmtId="0" fontId="8" fillId="0" borderId="6" xfId="18" applyFont="1" applyFill="1" applyBorder="1" applyAlignment="1">
      <alignment wrapText="1"/>
      <protection/>
    </xf>
    <xf numFmtId="0" fontId="11" fillId="2" borderId="10" xfId="18" applyFont="1" applyFill="1" applyBorder="1">
      <alignment/>
      <protection/>
    </xf>
    <xf numFmtId="0" fontId="6" fillId="3" borderId="4" xfId="18" applyFont="1" applyFill="1" applyBorder="1" applyAlignment="1">
      <alignment horizontal="center" vertical="center" wrapText="1"/>
      <protection/>
    </xf>
    <xf numFmtId="0" fontId="6" fillId="3" borderId="17" xfId="18" applyFont="1" applyFill="1" applyBorder="1" applyAlignment="1">
      <alignment horizontal="center" vertical="center" wrapText="1"/>
      <protection/>
    </xf>
    <xf numFmtId="0" fontId="11" fillId="2" borderId="18" xfId="18" applyFont="1" applyFill="1" applyBorder="1" applyAlignment="1">
      <alignment horizontal="center"/>
      <protection/>
    </xf>
    <xf numFmtId="0" fontId="11" fillId="2" borderId="19" xfId="18" applyFont="1" applyFill="1" applyBorder="1" applyAlignment="1">
      <alignment wrapText="1"/>
      <protection/>
    </xf>
    <xf numFmtId="0" fontId="11" fillId="0" borderId="13" xfId="18" applyFont="1" applyFill="1" applyBorder="1" applyAlignment="1">
      <alignment horizontal="center"/>
      <protection/>
    </xf>
    <xf numFmtId="2" fontId="16" fillId="0" borderId="8" xfId="18" applyNumberFormat="1" applyFont="1" applyFill="1" applyBorder="1" applyAlignment="1">
      <alignment horizontal="center"/>
      <protection/>
    </xf>
    <xf numFmtId="0" fontId="11" fillId="0" borderId="8" xfId="18" applyFont="1" applyFill="1" applyBorder="1" applyAlignment="1">
      <alignment horizontal="center" wrapText="1"/>
      <protection/>
    </xf>
    <xf numFmtId="0" fontId="9" fillId="0" borderId="20" xfId="18" applyFont="1" applyFill="1" applyBorder="1" applyAlignment="1">
      <alignment horizontal="center"/>
      <protection/>
    </xf>
    <xf numFmtId="0" fontId="8" fillId="0" borderId="5" xfId="18" applyFont="1" applyFill="1" applyBorder="1" applyAlignment="1">
      <alignment horizontal="left" vertical="top" wrapText="1"/>
      <protection/>
    </xf>
    <xf numFmtId="0" fontId="9" fillId="0" borderId="14" xfId="18" applyFont="1" applyFill="1" applyBorder="1" applyAlignment="1">
      <alignment horizontal="center"/>
      <protection/>
    </xf>
    <xf numFmtId="0" fontId="8" fillId="0" borderId="12" xfId="18" applyFont="1" applyFill="1" applyBorder="1" applyAlignment="1">
      <alignment horizontal="center"/>
      <protection/>
    </xf>
    <xf numFmtId="0" fontId="15" fillId="0" borderId="4" xfId="0" applyFont="1" applyBorder="1" applyAlignment="1">
      <alignment horizontal="justify"/>
    </xf>
    <xf numFmtId="206" fontId="17" fillId="2" borderId="8" xfId="18" applyNumberFormat="1" applyFont="1" applyFill="1" applyBorder="1" applyAlignment="1">
      <alignment horizontal="center"/>
      <protection/>
    </xf>
    <xf numFmtId="0" fontId="17" fillId="2" borderId="8" xfId="18" applyFont="1" applyFill="1" applyBorder="1" applyAlignment="1">
      <alignment horizontal="center"/>
      <protection/>
    </xf>
    <xf numFmtId="0" fontId="17" fillId="2" borderId="21" xfId="18" applyFont="1" applyFill="1" applyBorder="1" applyAlignment="1">
      <alignment horizontal="center"/>
      <protection/>
    </xf>
    <xf numFmtId="206" fontId="17" fillId="0" borderId="8" xfId="18" applyNumberFormat="1" applyFont="1" applyFill="1" applyBorder="1" applyAlignment="1">
      <alignment horizontal="center"/>
      <protection/>
    </xf>
    <xf numFmtId="0" fontId="17" fillId="0" borderId="8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206" fontId="15" fillId="0" borderId="7" xfId="18" applyNumberFormat="1" applyFont="1" applyFill="1" applyBorder="1" applyAlignment="1">
      <alignment horizontal="center"/>
      <protection/>
    </xf>
    <xf numFmtId="0" fontId="17" fillId="0" borderId="7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206" fontId="15" fillId="0" borderId="1" xfId="18" applyNumberFormat="1" applyFont="1" applyFill="1" applyBorder="1" applyAlignment="1">
      <alignment horizontal="center"/>
      <protection/>
    </xf>
    <xf numFmtId="0" fontId="17" fillId="0" borderId="5" xfId="18" applyFont="1" applyBorder="1" applyAlignment="1">
      <alignment horizontal="center"/>
      <protection/>
    </xf>
    <xf numFmtId="0" fontId="17" fillId="0" borderId="23" xfId="18" applyFont="1" applyBorder="1" applyAlignment="1">
      <alignment horizontal="center"/>
      <protection/>
    </xf>
    <xf numFmtId="206" fontId="15" fillId="0" borderId="24" xfId="18" applyNumberFormat="1" applyFont="1" applyFill="1" applyBorder="1" applyAlignment="1">
      <alignment horizontal="center"/>
      <protection/>
    </xf>
    <xf numFmtId="0" fontId="17" fillId="0" borderId="6" xfId="18" applyFont="1" applyBorder="1" applyAlignment="1">
      <alignment horizontal="center"/>
      <protection/>
    </xf>
    <xf numFmtId="0" fontId="17" fillId="0" borderId="25" xfId="18" applyFont="1" applyBorder="1" applyAlignment="1">
      <alignment horizontal="center"/>
      <protection/>
    </xf>
    <xf numFmtId="0" fontId="15" fillId="0" borderId="5" xfId="18" applyFont="1" applyFill="1" applyBorder="1" applyAlignment="1">
      <alignment horizontal="center"/>
      <protection/>
    </xf>
    <xf numFmtId="206" fontId="15" fillId="0" borderId="5" xfId="18" applyNumberFormat="1" applyFont="1" applyFill="1" applyBorder="1" applyAlignment="1">
      <alignment horizontal="center"/>
      <protection/>
    </xf>
    <xf numFmtId="0" fontId="15" fillId="0" borderId="1" xfId="18" applyFont="1" applyFill="1" applyBorder="1" applyAlignment="1">
      <alignment horizontal="center"/>
      <protection/>
    </xf>
    <xf numFmtId="206" fontId="15" fillId="0" borderId="4" xfId="18" applyNumberFormat="1" applyFont="1" applyFill="1" applyBorder="1" applyAlignment="1">
      <alignment horizontal="center"/>
      <protection/>
    </xf>
    <xf numFmtId="0" fontId="15" fillId="0" borderId="4" xfId="18" applyFont="1" applyFill="1" applyBorder="1" applyAlignment="1">
      <alignment horizontal="center"/>
      <protection/>
    </xf>
    <xf numFmtId="0" fontId="15" fillId="0" borderId="26" xfId="18" applyFont="1" applyFill="1" applyBorder="1" applyAlignment="1">
      <alignment horizontal="center"/>
      <protection/>
    </xf>
    <xf numFmtId="0" fontId="17" fillId="0" borderId="19" xfId="18" applyFont="1" applyBorder="1" applyAlignment="1">
      <alignment horizontal="center"/>
      <protection/>
    </xf>
    <xf numFmtId="0" fontId="17" fillId="0" borderId="27" xfId="18" applyFont="1" applyBorder="1" applyAlignment="1">
      <alignment horizontal="center"/>
      <protection/>
    </xf>
    <xf numFmtId="202" fontId="17" fillId="2" borderId="8" xfId="18" applyNumberFormat="1" applyFont="1" applyFill="1" applyBorder="1" applyAlignment="1">
      <alignment horizontal="right"/>
      <protection/>
    </xf>
    <xf numFmtId="202" fontId="17" fillId="2" borderId="28" xfId="18" applyNumberFormat="1" applyFont="1" applyFill="1" applyBorder="1" applyAlignment="1">
      <alignment horizontal="right"/>
      <protection/>
    </xf>
    <xf numFmtId="206" fontId="17" fillId="0" borderId="5" xfId="18" applyNumberFormat="1" applyFont="1" applyFill="1" applyBorder="1">
      <alignment/>
      <protection/>
    </xf>
    <xf numFmtId="206" fontId="17" fillId="0" borderId="29" xfId="18" applyNumberFormat="1" applyFont="1" applyFill="1" applyBorder="1">
      <alignment/>
      <protection/>
    </xf>
    <xf numFmtId="206" fontId="15" fillId="0" borderId="1" xfId="18" applyNumberFormat="1" applyFont="1" applyFill="1" applyBorder="1">
      <alignment/>
      <protection/>
    </xf>
    <xf numFmtId="206" fontId="15" fillId="0" borderId="30" xfId="18" applyNumberFormat="1" applyFont="1" applyFill="1" applyBorder="1">
      <alignment/>
      <protection/>
    </xf>
    <xf numFmtId="206" fontId="15" fillId="0" borderId="1" xfId="18" applyNumberFormat="1" applyFont="1" applyFill="1" applyBorder="1" applyAlignment="1">
      <alignment/>
      <protection/>
    </xf>
    <xf numFmtId="206" fontId="15" fillId="0" borderId="30" xfId="18" applyNumberFormat="1" applyFont="1" applyFill="1" applyBorder="1" applyAlignment="1">
      <alignment/>
      <protection/>
    </xf>
    <xf numFmtId="206" fontId="17" fillId="0" borderId="1" xfId="18" applyNumberFormat="1" applyFont="1" applyFill="1" applyBorder="1">
      <alignment/>
      <protection/>
    </xf>
    <xf numFmtId="206" fontId="17" fillId="0" borderId="30" xfId="18" applyNumberFormat="1" applyFont="1" applyFill="1" applyBorder="1">
      <alignment/>
      <protection/>
    </xf>
    <xf numFmtId="206" fontId="15" fillId="0" borderId="4" xfId="18" applyNumberFormat="1" applyFont="1" applyFill="1" applyBorder="1">
      <alignment/>
      <protection/>
    </xf>
    <xf numFmtId="206" fontId="15" fillId="0" borderId="26" xfId="18" applyNumberFormat="1" applyFont="1" applyFill="1" applyBorder="1">
      <alignment/>
      <protection/>
    </xf>
    <xf numFmtId="206" fontId="15" fillId="0" borderId="6" xfId="18" applyNumberFormat="1" applyFont="1" applyFill="1" applyBorder="1">
      <alignment/>
      <protection/>
    </xf>
    <xf numFmtId="206" fontId="15" fillId="0" borderId="31" xfId="18" applyNumberFormat="1" applyFont="1" applyFill="1" applyBorder="1">
      <alignment/>
      <protection/>
    </xf>
    <xf numFmtId="206" fontId="15" fillId="0" borderId="6" xfId="18" applyNumberFormat="1" applyFont="1" applyFill="1" applyBorder="1" applyAlignment="1">
      <alignment horizontal="right" wrapText="1"/>
      <protection/>
    </xf>
    <xf numFmtId="206" fontId="17" fillId="0" borderId="6" xfId="18" applyNumberFormat="1" applyFont="1" applyFill="1" applyBorder="1" applyAlignment="1">
      <alignment horizontal="right" wrapText="1"/>
      <protection/>
    </xf>
    <xf numFmtId="206" fontId="17" fillId="0" borderId="31" xfId="18" applyNumberFormat="1" applyFont="1" applyFill="1" applyBorder="1" applyAlignment="1">
      <alignment horizontal="right" wrapText="1"/>
      <protection/>
    </xf>
    <xf numFmtId="202" fontId="17" fillId="2" borderId="11" xfId="18" applyNumberFormat="1" applyFont="1" applyFill="1" applyBorder="1" applyAlignment="1">
      <alignment horizontal="right"/>
      <protection/>
    </xf>
    <xf numFmtId="202" fontId="17" fillId="2" borderId="32" xfId="18" applyNumberFormat="1" applyFont="1" applyFill="1" applyBorder="1" applyAlignment="1">
      <alignment horizontal="right"/>
      <protection/>
    </xf>
    <xf numFmtId="206" fontId="17" fillId="0" borderId="7" xfId="18" applyNumberFormat="1" applyFont="1" applyFill="1" applyBorder="1" applyAlignment="1">
      <alignment horizontal="right" wrapText="1"/>
      <protection/>
    </xf>
    <xf numFmtId="206" fontId="17" fillId="0" borderId="33" xfId="18" applyNumberFormat="1" applyFont="1" applyFill="1" applyBorder="1" applyAlignment="1">
      <alignment horizontal="right" wrapText="1"/>
      <protection/>
    </xf>
    <xf numFmtId="206" fontId="17" fillId="0" borderId="4" xfId="18" applyNumberFormat="1" applyFont="1" applyFill="1" applyBorder="1" applyAlignment="1">
      <alignment horizontal="right" wrapText="1"/>
      <protection/>
    </xf>
    <xf numFmtId="206" fontId="17" fillId="0" borderId="26" xfId="18" applyNumberFormat="1" applyFont="1" applyFill="1" applyBorder="1" applyAlignment="1">
      <alignment horizontal="right" wrapText="1"/>
      <protection/>
    </xf>
    <xf numFmtId="202" fontId="17" fillId="2" borderId="19" xfId="18" applyNumberFormat="1" applyFont="1" applyFill="1" applyBorder="1" applyAlignment="1">
      <alignment horizontal="right"/>
      <protection/>
    </xf>
    <xf numFmtId="202" fontId="17" fillId="2" borderId="34" xfId="18" applyNumberFormat="1" applyFont="1" applyFill="1" applyBorder="1" applyAlignment="1">
      <alignment horizontal="right"/>
      <protection/>
    </xf>
    <xf numFmtId="206" fontId="17" fillId="2" borderId="8" xfId="18" applyNumberFormat="1" applyFont="1" applyFill="1" applyBorder="1" applyAlignment="1">
      <alignment horizontal="right" wrapText="1"/>
      <protection/>
    </xf>
    <xf numFmtId="206" fontId="17" fillId="2" borderId="28" xfId="18" applyNumberFormat="1" applyFont="1" applyFill="1" applyBorder="1" applyAlignment="1">
      <alignment horizontal="right" wrapText="1"/>
      <protection/>
    </xf>
    <xf numFmtId="206" fontId="15" fillId="0" borderId="8" xfId="18" applyNumberFormat="1" applyFont="1" applyFill="1" applyBorder="1" applyAlignment="1">
      <alignment horizontal="right" wrapText="1"/>
      <protection/>
    </xf>
    <xf numFmtId="206" fontId="17" fillId="0" borderId="8" xfId="18" applyNumberFormat="1" applyFont="1" applyFill="1" applyBorder="1" applyAlignment="1">
      <alignment horizontal="right" wrapText="1"/>
      <protection/>
    </xf>
    <xf numFmtId="206" fontId="17" fillId="0" borderId="28" xfId="18" applyNumberFormat="1" applyFont="1" applyFill="1" applyBorder="1" applyAlignment="1">
      <alignment horizontal="right" wrapText="1"/>
      <protection/>
    </xf>
    <xf numFmtId="202" fontId="17" fillId="2" borderId="8" xfId="18" applyNumberFormat="1" applyFont="1" applyFill="1" applyBorder="1">
      <alignment/>
      <protection/>
    </xf>
    <xf numFmtId="202" fontId="17" fillId="2" borderId="21" xfId="18" applyNumberFormat="1" applyFont="1" applyFill="1" applyBorder="1">
      <alignment/>
      <protection/>
    </xf>
    <xf numFmtId="0" fontId="17" fillId="0" borderId="5" xfId="18" applyFont="1" applyBorder="1">
      <alignment/>
      <protection/>
    </xf>
    <xf numFmtId="206" fontId="17" fillId="0" borderId="1" xfId="18" applyNumberFormat="1" applyFont="1" applyBorder="1">
      <alignment/>
      <protection/>
    </xf>
    <xf numFmtId="0" fontId="17" fillId="0" borderId="24" xfId="18" applyFont="1" applyBorder="1">
      <alignment/>
      <protection/>
    </xf>
    <xf numFmtId="206" fontId="17" fillId="0" borderId="6" xfId="18" applyNumberFormat="1" applyFont="1" applyBorder="1">
      <alignment/>
      <protection/>
    </xf>
    <xf numFmtId="202" fontId="17" fillId="2" borderId="19" xfId="18" applyNumberFormat="1" applyFont="1" applyFill="1" applyBorder="1">
      <alignment/>
      <protection/>
    </xf>
    <xf numFmtId="202" fontId="17" fillId="4" borderId="8" xfId="18" applyNumberFormat="1" applyFont="1" applyFill="1" applyBorder="1">
      <alignment/>
      <protection/>
    </xf>
    <xf numFmtId="202" fontId="17" fillId="4" borderId="21" xfId="18" applyNumberFormat="1" applyFont="1" applyFill="1" applyBorder="1">
      <alignment/>
      <protection/>
    </xf>
    <xf numFmtId="0" fontId="13" fillId="0" borderId="0" xfId="18" applyFont="1" applyFill="1" applyBorder="1" applyAlignment="1">
      <alignment horizontal="center"/>
      <protection/>
    </xf>
    <xf numFmtId="0" fontId="4" fillId="0" borderId="18" xfId="18" applyFont="1" applyFill="1" applyBorder="1" applyAlignment="1">
      <alignment horizontal="center" wrapText="1"/>
      <protection/>
    </xf>
    <xf numFmtId="0" fontId="4" fillId="0" borderId="5" xfId="18" applyFont="1" applyFill="1" applyBorder="1" applyAlignment="1">
      <alignment horizontal="center" wrapText="1"/>
      <protection/>
    </xf>
    <xf numFmtId="0" fontId="6" fillId="0" borderId="35" xfId="18" applyFont="1" applyFill="1" applyBorder="1" applyAlignment="1">
      <alignment horizontal="center" vertical="center" wrapText="1"/>
      <protection/>
    </xf>
    <xf numFmtId="0" fontId="6" fillId="0" borderId="19" xfId="18" applyFont="1" applyFill="1" applyBorder="1" applyAlignment="1">
      <alignment horizontal="center" vertical="center" wrapText="1"/>
      <protection/>
    </xf>
    <xf numFmtId="0" fontId="6" fillId="0" borderId="34" xfId="18" applyFont="1" applyFill="1" applyBorder="1" applyAlignment="1">
      <alignment horizontal="center" vertical="center" wrapText="1"/>
      <protection/>
    </xf>
    <xf numFmtId="0" fontId="0" fillId="0" borderId="19" xfId="18" applyBorder="1" applyAlignment="1">
      <alignment horizontal="center"/>
      <protection/>
    </xf>
    <xf numFmtId="0" fontId="0" fillId="0" borderId="27" xfId="18" applyBorder="1" applyAlignment="1">
      <alignment horizontal="center"/>
      <protection/>
    </xf>
    <xf numFmtId="3" fontId="15" fillId="0" borderId="1" xfId="18" applyNumberFormat="1" applyFont="1" applyFill="1" applyBorder="1" applyAlignment="1">
      <alignment horizontal="center"/>
      <protection/>
    </xf>
    <xf numFmtId="3" fontId="15" fillId="0" borderId="7" xfId="18" applyNumberFormat="1" applyFont="1" applyFill="1" applyBorder="1" applyAlignment="1">
      <alignment horizontal="right" wrapText="1"/>
      <protection/>
    </xf>
    <xf numFmtId="3" fontId="15" fillId="0" borderId="4" xfId="18" applyNumberFormat="1" applyFont="1" applyFill="1" applyBorder="1" applyAlignment="1">
      <alignment horizontal="right" wrapText="1"/>
      <protection/>
    </xf>
    <xf numFmtId="1" fontId="17" fillId="2" borderId="11" xfId="18" applyNumberFormat="1" applyFont="1" applyFill="1" applyBorder="1">
      <alignment/>
      <protection/>
    </xf>
    <xf numFmtId="1" fontId="17" fillId="2" borderId="36" xfId="18" applyNumberFormat="1" applyFont="1" applyFill="1" applyBorder="1">
      <alignment/>
      <protection/>
    </xf>
    <xf numFmtId="1" fontId="17" fillId="4" borderId="7" xfId="18" applyNumberFormat="1" applyFont="1" applyFill="1" applyBorder="1">
      <alignment/>
      <protection/>
    </xf>
    <xf numFmtId="1" fontId="17" fillId="4" borderId="22" xfId="18" applyNumberFormat="1" applyFont="1" applyFill="1" applyBorder="1">
      <alignment/>
      <protection/>
    </xf>
    <xf numFmtId="1" fontId="17" fillId="4" borderId="4" xfId="18" applyNumberFormat="1" applyFont="1" applyFill="1" applyBorder="1">
      <alignment/>
      <protection/>
    </xf>
    <xf numFmtId="1" fontId="17" fillId="4" borderId="17" xfId="18" applyNumberFormat="1" applyFont="1" applyFill="1" applyBorder="1">
      <alignment/>
      <protection/>
    </xf>
    <xf numFmtId="1" fontId="17" fillId="2" borderId="8" xfId="18" applyNumberFormat="1" applyFont="1" applyFill="1" applyBorder="1">
      <alignment/>
      <protection/>
    </xf>
    <xf numFmtId="1" fontId="17" fillId="2" borderId="21" xfId="18" applyNumberFormat="1" applyFont="1" applyFill="1" applyBorder="1">
      <alignment/>
      <protection/>
    </xf>
    <xf numFmtId="1" fontId="17" fillId="4" borderId="8" xfId="18" applyNumberFormat="1" applyFont="1" applyFill="1" applyBorder="1">
      <alignment/>
      <protection/>
    </xf>
    <xf numFmtId="1" fontId="17" fillId="4" borderId="21" xfId="18" applyNumberFormat="1" applyFont="1" applyFill="1" applyBorder="1">
      <alignment/>
      <protection/>
    </xf>
    <xf numFmtId="1" fontId="17" fillId="2" borderId="19" xfId="18" applyNumberFormat="1" applyFont="1" applyFill="1" applyBorder="1" applyAlignment="1">
      <alignment horizontal="right"/>
      <protection/>
    </xf>
    <xf numFmtId="1" fontId="15" fillId="0" borderId="6" xfId="18" applyNumberFormat="1" applyFont="1" applyFill="1" applyBorder="1" applyAlignment="1">
      <alignment horizontal="right" wrapText="1"/>
      <protection/>
    </xf>
    <xf numFmtId="1" fontId="17" fillId="2" borderId="8" xfId="18" applyNumberFormat="1" applyFont="1" applyFill="1" applyBorder="1" applyAlignment="1">
      <alignment horizontal="right"/>
      <protection/>
    </xf>
    <xf numFmtId="1" fontId="17" fillId="2" borderId="8" xfId="18" applyNumberFormat="1" applyFont="1" applyFill="1" applyBorder="1" applyAlignment="1">
      <alignment horizontal="right" wrapText="1"/>
      <protection/>
    </xf>
    <xf numFmtId="0" fontId="4" fillId="3" borderId="14" xfId="18" applyFont="1" applyFill="1" applyBorder="1" applyAlignment="1">
      <alignment horizontal="center" wrapText="1"/>
      <protection/>
    </xf>
    <xf numFmtId="3" fontId="15" fillId="0" borderId="30" xfId="18" applyNumberFormat="1" applyFont="1" applyFill="1" applyBorder="1">
      <alignment/>
      <protection/>
    </xf>
    <xf numFmtId="3" fontId="15" fillId="0" borderId="1" xfId="18" applyNumberFormat="1" applyFont="1" applyFill="1" applyBorder="1">
      <alignment/>
      <protection/>
    </xf>
    <xf numFmtId="1" fontId="17" fillId="2" borderId="11" xfId="18" applyNumberFormat="1" applyFont="1" applyFill="1" applyBorder="1" applyAlignment="1">
      <alignment horizontal="right"/>
      <protection/>
    </xf>
    <xf numFmtId="1" fontId="17" fillId="2" borderId="27" xfId="18" applyNumberFormat="1" applyFont="1" applyFill="1" applyBorder="1">
      <alignment/>
      <protection/>
    </xf>
    <xf numFmtId="3" fontId="15" fillId="0" borderId="4" xfId="18" applyNumberFormat="1" applyFont="1" applyFill="1" applyBorder="1">
      <alignment/>
      <protection/>
    </xf>
    <xf numFmtId="2" fontId="14" fillId="0" borderId="7" xfId="18" applyNumberFormat="1" applyFont="1" applyFill="1" applyBorder="1" applyAlignment="1">
      <alignment horizontal="center"/>
      <protection/>
    </xf>
    <xf numFmtId="2" fontId="14" fillId="0" borderId="1" xfId="18" applyNumberFormat="1" applyFont="1" applyFill="1" applyBorder="1" applyAlignment="1">
      <alignment horizontal="center"/>
      <protection/>
    </xf>
    <xf numFmtId="2" fontId="14" fillId="0" borderId="24" xfId="18" applyNumberFormat="1" applyFont="1" applyFill="1" applyBorder="1" applyAlignment="1">
      <alignment horizontal="center"/>
      <protection/>
    </xf>
    <xf numFmtId="2" fontId="14" fillId="0" borderId="8" xfId="18" applyNumberFormat="1" applyFont="1" applyFill="1" applyBorder="1" applyAlignment="1">
      <alignment horizontal="center"/>
      <protection/>
    </xf>
    <xf numFmtId="2" fontId="14" fillId="0" borderId="5" xfId="18" applyNumberFormat="1" applyFont="1" applyFill="1" applyBorder="1" applyAlignment="1">
      <alignment horizontal="center"/>
      <protection/>
    </xf>
    <xf numFmtId="0" fontId="11" fillId="0" borderId="1" xfId="18" applyFont="1" applyFill="1" applyBorder="1">
      <alignment/>
      <protection/>
    </xf>
    <xf numFmtId="0" fontId="11" fillId="0" borderId="4" xfId="18" applyFont="1" applyFill="1" applyBorder="1">
      <alignment/>
      <protection/>
    </xf>
    <xf numFmtId="2" fontId="11" fillId="2" borderId="8" xfId="18" applyNumberFormat="1" applyFont="1" applyFill="1" applyBorder="1" applyAlignment="1">
      <alignment horizontal="center"/>
      <protection/>
    </xf>
    <xf numFmtId="2" fontId="11" fillId="0" borderId="5" xfId="18" applyNumberFormat="1" applyFont="1" applyFill="1" applyBorder="1" applyAlignment="1">
      <alignment horizontal="center"/>
      <protection/>
    </xf>
    <xf numFmtId="2" fontId="14" fillId="0" borderId="4" xfId="18" applyNumberFormat="1" applyFont="1" applyFill="1" applyBorder="1" applyAlignment="1">
      <alignment horizontal="center"/>
      <protection/>
    </xf>
    <xf numFmtId="49" fontId="14" fillId="0" borderId="6" xfId="18" applyNumberFormat="1" applyFont="1" applyFill="1" applyBorder="1">
      <alignment/>
      <protection/>
    </xf>
    <xf numFmtId="49" fontId="11" fillId="2" borderId="8" xfId="18" applyNumberFormat="1" applyFont="1" applyFill="1" applyBorder="1" applyAlignment="1">
      <alignment horizontal="center"/>
      <protection/>
    </xf>
    <xf numFmtId="49" fontId="11" fillId="2" borderId="11" xfId="18" applyNumberFormat="1" applyFont="1" applyFill="1" applyBorder="1" applyAlignment="1">
      <alignment horizontal="center"/>
      <protection/>
    </xf>
    <xf numFmtId="49" fontId="11" fillId="2" borderId="19" xfId="18" applyNumberFormat="1" applyFont="1" applyFill="1" applyBorder="1" applyAlignment="1">
      <alignment horizontal="center"/>
      <protection/>
    </xf>
    <xf numFmtId="0" fontId="14" fillId="0" borderId="7" xfId="18" applyFont="1" applyFill="1" applyBorder="1" applyAlignment="1">
      <alignment wrapText="1"/>
      <protection/>
    </xf>
    <xf numFmtId="0" fontId="14" fillId="0" borderId="24" xfId="18" applyFont="1" applyFill="1" applyBorder="1" applyAlignment="1">
      <alignment wrapText="1"/>
      <protection/>
    </xf>
    <xf numFmtId="49" fontId="14" fillId="0" borderId="6" xfId="18" applyNumberFormat="1" applyFont="1" applyFill="1" applyBorder="1" applyAlignment="1">
      <alignment horizontal="center"/>
      <protection/>
    </xf>
    <xf numFmtId="49" fontId="14" fillId="0" borderId="7" xfId="18" applyNumberFormat="1" applyFont="1" applyFill="1" applyBorder="1" applyAlignment="1">
      <alignment horizontal="center"/>
      <protection/>
    </xf>
    <xf numFmtId="49" fontId="14" fillId="0" borderId="4" xfId="18" applyNumberFormat="1" applyFont="1" applyFill="1" applyBorder="1" applyAlignment="1">
      <alignment horizontal="center"/>
      <protection/>
    </xf>
    <xf numFmtId="49" fontId="14" fillId="0" borderId="8" xfId="18" applyNumberFormat="1" applyFont="1" applyFill="1" applyBorder="1" applyAlignment="1">
      <alignment horizontal="center"/>
      <protection/>
    </xf>
    <xf numFmtId="3" fontId="17" fillId="0" borderId="1" xfId="18" applyNumberFormat="1" applyFont="1" applyBorder="1">
      <alignment/>
      <protection/>
    </xf>
    <xf numFmtId="0" fontId="5" fillId="0" borderId="0" xfId="18" applyFont="1" applyFill="1" applyBorder="1" applyAlignment="1">
      <alignment horizontal="center" wrapText="1"/>
      <protection/>
    </xf>
    <xf numFmtId="206" fontId="11" fillId="0" borderId="0" xfId="18" applyNumberFormat="1" applyFont="1" applyFill="1" applyBorder="1" applyAlignment="1">
      <alignment horizontal="center" wrapText="1"/>
      <protection/>
    </xf>
    <xf numFmtId="0" fontId="6" fillId="3" borderId="7" xfId="18" applyFont="1" applyFill="1" applyBorder="1" applyAlignment="1">
      <alignment horizontal="center" vertical="center" wrapText="1"/>
      <protection/>
    </xf>
    <xf numFmtId="0" fontId="6" fillId="3" borderId="22" xfId="18" applyFont="1" applyFill="1" applyBorder="1" applyAlignment="1">
      <alignment horizontal="center" vertical="center" wrapText="1"/>
      <protection/>
    </xf>
    <xf numFmtId="0" fontId="4" fillId="3" borderId="3" xfId="18" applyFont="1" applyFill="1" applyBorder="1" applyAlignment="1">
      <alignment horizontal="center" wrapText="1"/>
      <protection/>
    </xf>
    <xf numFmtId="0" fontId="4" fillId="3" borderId="7" xfId="18" applyFont="1" applyFill="1" applyBorder="1" applyAlignment="1">
      <alignment horizontal="center" wrapText="1"/>
      <protection/>
    </xf>
    <xf numFmtId="0" fontId="4" fillId="3" borderId="4" xfId="18" applyFont="1" applyFill="1" applyBorder="1" applyAlignment="1">
      <alignment horizontal="center" wrapText="1"/>
      <protection/>
    </xf>
    <xf numFmtId="0" fontId="11" fillId="2" borderId="34" xfId="18" applyFont="1" applyFill="1" applyBorder="1" applyAlignment="1">
      <alignment horizontal="center" wrapText="1"/>
      <protection/>
    </xf>
    <xf numFmtId="0" fontId="11" fillId="2" borderId="37" xfId="18" applyFont="1" applyFill="1" applyBorder="1" applyAlignment="1">
      <alignment horizontal="center" wrapText="1"/>
      <protection/>
    </xf>
    <xf numFmtId="0" fontId="13" fillId="0" borderId="0" xfId="18" applyFont="1" applyFill="1" applyBorder="1" applyAlignment="1">
      <alignment horizontal="center" wrapText="1"/>
      <protection/>
    </xf>
    <xf numFmtId="0" fontId="13" fillId="0" borderId="0" xfId="18" applyFont="1" applyFill="1" applyBorder="1" applyAlignment="1">
      <alignment horizontal="center"/>
      <protection/>
    </xf>
    <xf numFmtId="0" fontId="12" fillId="3" borderId="7" xfId="0" applyFont="1" applyFill="1" applyBorder="1" applyAlignment="1">
      <alignment horizontal="center" vertical="center" wrapText="1"/>
    </xf>
    <xf numFmtId="0" fontId="6" fillId="3" borderId="4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00"/>
  <sheetViews>
    <sheetView tabSelected="1" workbookViewId="0" topLeftCell="A1">
      <selection activeCell="C65" sqref="C65"/>
    </sheetView>
  </sheetViews>
  <sheetFormatPr defaultColWidth="9.00390625" defaultRowHeight="12.75"/>
  <cols>
    <col min="1" max="1" width="12.375" style="2" customWidth="1"/>
    <col min="2" max="2" width="11.75390625" style="2" customWidth="1"/>
    <col min="3" max="3" width="50.125" style="2" customWidth="1"/>
    <col min="4" max="4" width="15.75390625" style="2" customWidth="1"/>
    <col min="5" max="5" width="14.875" style="2" customWidth="1"/>
    <col min="6" max="6" width="15.25390625" style="2" customWidth="1"/>
    <col min="7" max="7" width="15.00390625" style="2" customWidth="1"/>
    <col min="8" max="8" width="12.25390625" style="3" customWidth="1"/>
    <col min="9" max="9" width="11.75390625" style="3" customWidth="1"/>
    <col min="10" max="67" width="9.125" style="3" customWidth="1"/>
    <col min="68" max="16384" width="9.125" style="2" customWidth="1"/>
  </cols>
  <sheetData>
    <row r="1" spans="3:7" ht="62.25" customHeight="1">
      <c r="C1" s="194" t="s">
        <v>30</v>
      </c>
      <c r="D1" s="194"/>
      <c r="E1" s="194"/>
      <c r="F1" s="194"/>
      <c r="G1" s="194"/>
    </row>
    <row r="2" spans="3:7" ht="18.75">
      <c r="C2" s="195" t="s">
        <v>61</v>
      </c>
      <c r="D2" s="195"/>
      <c r="E2" s="195"/>
      <c r="F2" s="195"/>
      <c r="G2" s="195"/>
    </row>
    <row r="3" spans="3:7" ht="18.75">
      <c r="C3" s="133"/>
      <c r="D3" s="133"/>
      <c r="E3" s="133"/>
      <c r="F3" s="133"/>
      <c r="G3" s="133"/>
    </row>
    <row r="4" spans="3:9" ht="12.75" customHeight="1" thickBot="1">
      <c r="C4" s="6"/>
      <c r="D4" s="6"/>
      <c r="E4" s="6"/>
      <c r="F4" s="6"/>
      <c r="I4" s="6" t="s">
        <v>21</v>
      </c>
    </row>
    <row r="5" spans="1:67" s="1" customFormat="1" ht="13.5" customHeight="1">
      <c r="A5" s="158" t="s">
        <v>32</v>
      </c>
      <c r="B5" s="190" t="s">
        <v>33</v>
      </c>
      <c r="C5" s="187" t="s">
        <v>31</v>
      </c>
      <c r="D5" s="187" t="s">
        <v>0</v>
      </c>
      <c r="E5" s="196"/>
      <c r="F5" s="187" t="s">
        <v>1</v>
      </c>
      <c r="G5" s="187"/>
      <c r="H5" s="187" t="s">
        <v>60</v>
      </c>
      <c r="I5" s="18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s="1" customFormat="1" ht="62.25" customHeight="1" thickBot="1">
      <c r="A6" s="189"/>
      <c r="B6" s="191"/>
      <c r="C6" s="197"/>
      <c r="D6" s="59" t="s">
        <v>35</v>
      </c>
      <c r="E6" s="59" t="s">
        <v>14</v>
      </c>
      <c r="F6" s="59" t="s">
        <v>35</v>
      </c>
      <c r="G6" s="59" t="s">
        <v>14</v>
      </c>
      <c r="H6" s="59" t="s">
        <v>35</v>
      </c>
      <c r="I6" s="60" t="s">
        <v>14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s="1" customFormat="1" ht="17.25" customHeight="1" thickBot="1">
      <c r="A7" s="134">
        <v>1</v>
      </c>
      <c r="B7" s="135">
        <v>2</v>
      </c>
      <c r="C7" s="136">
        <v>3</v>
      </c>
      <c r="D7" s="137">
        <v>4</v>
      </c>
      <c r="E7" s="137">
        <v>5</v>
      </c>
      <c r="F7" s="137">
        <v>6</v>
      </c>
      <c r="G7" s="138">
        <v>7</v>
      </c>
      <c r="H7" s="139">
        <v>8</v>
      </c>
      <c r="I7" s="140">
        <v>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97" s="7" customFormat="1" ht="29.25" customHeight="1" thickBot="1">
      <c r="A8" s="53">
        <v>7900000</v>
      </c>
      <c r="B8" s="192" t="s">
        <v>34</v>
      </c>
      <c r="C8" s="193"/>
      <c r="D8" s="71">
        <f>D9+D16</f>
        <v>223446.2</v>
      </c>
      <c r="E8" s="71">
        <f>E9+E16</f>
        <v>219074.6</v>
      </c>
      <c r="F8" s="71">
        <f>F9+F16</f>
        <v>5913.299999999999</v>
      </c>
      <c r="G8" s="71">
        <f>G9+G16</f>
        <v>3091.5</v>
      </c>
      <c r="H8" s="72">
        <f>D8+F8</f>
        <v>229359.5</v>
      </c>
      <c r="I8" s="73">
        <f>E8+G8</f>
        <v>222166.1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67" s="4" customFormat="1" ht="16.5" thickBot="1">
      <c r="A9" s="63">
        <v>1000</v>
      </c>
      <c r="B9" s="64"/>
      <c r="C9" s="65" t="s">
        <v>2</v>
      </c>
      <c r="D9" s="74">
        <f>D10+D11+D12+D13+D14+D15</f>
        <v>115283.5</v>
      </c>
      <c r="E9" s="74">
        <f>E10+E11+E12+E13+E14+E15</f>
        <v>114853.90000000001</v>
      </c>
      <c r="F9" s="74">
        <f>F10+F11+F12+F13+F14+F15</f>
        <v>5192.199999999999</v>
      </c>
      <c r="G9" s="74">
        <f>G10+G11+G12+G13+G14+G15</f>
        <v>2848.2</v>
      </c>
      <c r="H9" s="75">
        <f>D9+F9</f>
        <v>120475.7</v>
      </c>
      <c r="I9" s="76">
        <f>E9+G9</f>
        <v>117702.1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s="4" customFormat="1" ht="15.75">
      <c r="A10" s="68">
        <v>1110</v>
      </c>
      <c r="B10" s="164"/>
      <c r="C10" s="178" t="s">
        <v>3</v>
      </c>
      <c r="D10" s="77">
        <f aca="true" t="shared" si="0" ref="D10:G12">D24</f>
        <v>71915.1</v>
      </c>
      <c r="E10" s="77">
        <f t="shared" si="0"/>
        <v>71912.6</v>
      </c>
      <c r="F10" s="77">
        <f t="shared" si="0"/>
        <v>689.4</v>
      </c>
      <c r="G10" s="77">
        <f t="shared" si="0"/>
        <v>492.5</v>
      </c>
      <c r="H10" s="78">
        <f aca="true" t="shared" si="1" ref="H10:H21">D10+F10</f>
        <v>72604.5</v>
      </c>
      <c r="I10" s="79">
        <f aca="true" t="shared" si="2" ref="I10:I21">E10+G10</f>
        <v>72405.1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s="4" customFormat="1" ht="15.75">
      <c r="A11" s="24">
        <v>1120</v>
      </c>
      <c r="B11" s="165"/>
      <c r="C11" s="19" t="s">
        <v>4</v>
      </c>
      <c r="D11" s="80">
        <f t="shared" si="0"/>
        <v>25530.2</v>
      </c>
      <c r="E11" s="80">
        <f t="shared" si="0"/>
        <v>25370.9</v>
      </c>
      <c r="F11" s="80">
        <f t="shared" si="0"/>
        <v>248.9</v>
      </c>
      <c r="G11" s="80">
        <f t="shared" si="0"/>
        <v>170.3</v>
      </c>
      <c r="H11" s="81">
        <f t="shared" si="1"/>
        <v>25779.100000000002</v>
      </c>
      <c r="I11" s="82">
        <f t="shared" si="2"/>
        <v>25541.2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s="4" customFormat="1" ht="15.75">
      <c r="A12" s="24">
        <v>1130</v>
      </c>
      <c r="B12" s="165"/>
      <c r="C12" s="19" t="s">
        <v>29</v>
      </c>
      <c r="D12" s="80">
        <f t="shared" si="0"/>
        <v>5201.7</v>
      </c>
      <c r="E12" s="80">
        <f t="shared" si="0"/>
        <v>4997</v>
      </c>
      <c r="F12" s="80">
        <f t="shared" si="0"/>
        <v>3931.9</v>
      </c>
      <c r="G12" s="80">
        <f t="shared" si="0"/>
        <v>2000.9</v>
      </c>
      <c r="H12" s="81">
        <f t="shared" si="1"/>
        <v>9133.6</v>
      </c>
      <c r="I12" s="82">
        <f t="shared" si="2"/>
        <v>6997.9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4" customFormat="1" ht="15.75">
      <c r="A13" s="24">
        <v>1140</v>
      </c>
      <c r="B13" s="165"/>
      <c r="C13" s="19" t="s">
        <v>5</v>
      </c>
      <c r="D13" s="80">
        <f aca="true" t="shared" si="3" ref="D13:G14">D30</f>
        <v>276.6</v>
      </c>
      <c r="E13" s="80">
        <f t="shared" si="3"/>
        <v>245.8</v>
      </c>
      <c r="F13" s="80">
        <f t="shared" si="3"/>
        <v>41.9</v>
      </c>
      <c r="G13" s="141">
        <f t="shared" si="3"/>
        <v>12</v>
      </c>
      <c r="H13" s="81">
        <f t="shared" si="1"/>
        <v>318.5</v>
      </c>
      <c r="I13" s="82">
        <f t="shared" si="2"/>
        <v>257.8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s="4" customFormat="1" ht="15.75">
      <c r="A14" s="24">
        <v>1160</v>
      </c>
      <c r="B14" s="165"/>
      <c r="C14" s="19" t="s">
        <v>6</v>
      </c>
      <c r="D14" s="80">
        <f t="shared" si="3"/>
        <v>12342.5</v>
      </c>
      <c r="E14" s="80">
        <f t="shared" si="3"/>
        <v>12311.300000000001</v>
      </c>
      <c r="F14" s="80">
        <f t="shared" si="3"/>
        <v>262.9</v>
      </c>
      <c r="G14" s="80">
        <f t="shared" si="3"/>
        <v>161.1</v>
      </c>
      <c r="H14" s="81">
        <f t="shared" si="1"/>
        <v>12605.4</v>
      </c>
      <c r="I14" s="82">
        <f t="shared" si="2"/>
        <v>12472.400000000001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4" customFormat="1" ht="32.25" thickBot="1">
      <c r="A15" s="66">
        <v>1170</v>
      </c>
      <c r="B15" s="166"/>
      <c r="C15" s="179" t="s">
        <v>15</v>
      </c>
      <c r="D15" s="83">
        <f>D38</f>
        <v>17.4</v>
      </c>
      <c r="E15" s="83">
        <f>E38</f>
        <v>16.3</v>
      </c>
      <c r="F15" s="83">
        <f>F38</f>
        <v>17.2</v>
      </c>
      <c r="G15" s="83">
        <f>G38</f>
        <v>11.4</v>
      </c>
      <c r="H15" s="84">
        <f t="shared" si="1"/>
        <v>34.599999999999994</v>
      </c>
      <c r="I15" s="85">
        <f t="shared" si="2"/>
        <v>27.700000000000003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4" customFormat="1" ht="16.5" thickBot="1">
      <c r="A16" s="63">
        <v>2000</v>
      </c>
      <c r="B16" s="167"/>
      <c r="C16" s="65" t="s">
        <v>12</v>
      </c>
      <c r="D16" s="74">
        <f>D18+D17+D19+D20+D21</f>
        <v>108162.7</v>
      </c>
      <c r="E16" s="74">
        <f>E18+E17+E19+E20+E21</f>
        <v>104220.7</v>
      </c>
      <c r="F16" s="74">
        <f>F18+F17+F19+F20+F21</f>
        <v>721.1</v>
      </c>
      <c r="G16" s="74">
        <f>G18+G17+G19+G20+G21</f>
        <v>243.3</v>
      </c>
      <c r="H16" s="75">
        <f t="shared" si="1"/>
        <v>108883.8</v>
      </c>
      <c r="I16" s="76">
        <f t="shared" si="2"/>
        <v>104464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4" customFormat="1" ht="31.5">
      <c r="A17" s="69">
        <v>2110</v>
      </c>
      <c r="B17" s="168"/>
      <c r="C17" s="67" t="s">
        <v>57</v>
      </c>
      <c r="D17" s="86"/>
      <c r="E17" s="86"/>
      <c r="F17" s="87">
        <f>F45</f>
        <v>310.6</v>
      </c>
      <c r="G17" s="87">
        <f>G45</f>
        <v>152.1</v>
      </c>
      <c r="H17" s="81">
        <f t="shared" si="1"/>
        <v>310.6</v>
      </c>
      <c r="I17" s="82">
        <f t="shared" si="2"/>
        <v>152.1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4" customFormat="1" ht="15.75">
      <c r="A18" s="25">
        <v>2120</v>
      </c>
      <c r="B18" s="169"/>
      <c r="C18" s="51" t="s">
        <v>58</v>
      </c>
      <c r="D18" s="141">
        <f>D53</f>
        <v>3000</v>
      </c>
      <c r="E18" s="141">
        <f>E53</f>
        <v>1100</v>
      </c>
      <c r="F18" s="80"/>
      <c r="G18" s="80"/>
      <c r="H18" s="81">
        <f t="shared" si="1"/>
        <v>3000</v>
      </c>
      <c r="I18" s="82">
        <f t="shared" si="2"/>
        <v>1100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s="4" customFormat="1" ht="15.75">
      <c r="A19" s="25">
        <v>2130</v>
      </c>
      <c r="B19" s="169"/>
      <c r="C19" s="52" t="s">
        <v>26</v>
      </c>
      <c r="D19" s="141">
        <f>D54</f>
        <v>800</v>
      </c>
      <c r="E19" s="88"/>
      <c r="F19" s="80">
        <f>F46</f>
        <v>21.5</v>
      </c>
      <c r="G19" s="80"/>
      <c r="H19" s="81">
        <f t="shared" si="1"/>
        <v>821.5</v>
      </c>
      <c r="I19" s="8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s="4" customFormat="1" ht="15.75">
      <c r="A20" s="27">
        <v>2140</v>
      </c>
      <c r="B20" s="165"/>
      <c r="C20" s="18" t="s">
        <v>22</v>
      </c>
      <c r="D20" s="141">
        <f>D56+D58+D60</f>
        <v>3000</v>
      </c>
      <c r="E20" s="80">
        <f>E56+E58+E60</f>
        <v>2984.4</v>
      </c>
      <c r="F20" s="141">
        <f>F48</f>
        <v>389</v>
      </c>
      <c r="G20" s="80">
        <f>G48</f>
        <v>91.2</v>
      </c>
      <c r="H20" s="81">
        <f t="shared" si="1"/>
        <v>3389</v>
      </c>
      <c r="I20" s="82">
        <f t="shared" si="2"/>
        <v>3075.6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s="4" customFormat="1" ht="32.25" thickBot="1">
      <c r="A21" s="44">
        <v>2410</v>
      </c>
      <c r="B21" s="170"/>
      <c r="C21" s="70" t="s">
        <v>59</v>
      </c>
      <c r="D21" s="89">
        <f>D51</f>
        <v>101362.7</v>
      </c>
      <c r="E21" s="89">
        <f>E51</f>
        <v>100136.3</v>
      </c>
      <c r="F21" s="90"/>
      <c r="G21" s="91"/>
      <c r="H21" s="92">
        <f t="shared" si="1"/>
        <v>101362.7</v>
      </c>
      <c r="I21" s="93">
        <f t="shared" si="2"/>
        <v>100136.3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s="4" customFormat="1" ht="32.25" thickBot="1">
      <c r="A22" s="37">
        <v>7901010</v>
      </c>
      <c r="B22" s="171" t="s">
        <v>36</v>
      </c>
      <c r="C22" s="38" t="s">
        <v>54</v>
      </c>
      <c r="D22" s="94">
        <v>115283.5</v>
      </c>
      <c r="E22" s="94">
        <v>114853.9</v>
      </c>
      <c r="F22" s="94">
        <v>5913.3</v>
      </c>
      <c r="G22" s="95">
        <v>3091.5</v>
      </c>
      <c r="H22" s="124">
        <f>D22+F22</f>
        <v>121196.8</v>
      </c>
      <c r="I22" s="125">
        <f>E22+G22</f>
        <v>117945.4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97" s="5" customFormat="1" ht="15.75" hidden="1">
      <c r="A23" s="40">
        <v>1000</v>
      </c>
      <c r="B23" s="172" t="s">
        <v>36</v>
      </c>
      <c r="C23" s="30" t="s">
        <v>2</v>
      </c>
      <c r="D23" s="96">
        <f>D24+D25+D26+D30+D31+D38</f>
        <v>115283.5</v>
      </c>
      <c r="E23" s="96">
        <f>E24+E25+E26+E30+E31+E38</f>
        <v>114853.90000000001</v>
      </c>
      <c r="F23" s="96">
        <f>F24+F25+F26+F30+F31+F38</f>
        <v>5192.199999999999</v>
      </c>
      <c r="G23" s="97">
        <f>G24+G25+G26+G30+G31+G38</f>
        <v>2848.2</v>
      </c>
      <c r="H23" s="126"/>
      <c r="I23" s="12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</row>
    <row r="24" spans="1:97" s="8" customFormat="1" ht="15.75" customHeight="1">
      <c r="A24" s="24">
        <v>1110</v>
      </c>
      <c r="B24" s="165" t="s">
        <v>36</v>
      </c>
      <c r="C24" s="19" t="s">
        <v>3</v>
      </c>
      <c r="D24" s="98">
        <v>71915.1</v>
      </c>
      <c r="E24" s="98">
        <v>71912.6</v>
      </c>
      <c r="F24" s="98">
        <v>689.4</v>
      </c>
      <c r="G24" s="99">
        <v>492.5</v>
      </c>
      <c r="H24" s="127">
        <f>D24+F24</f>
        <v>72604.5</v>
      </c>
      <c r="I24" s="127">
        <f>E24+G24</f>
        <v>72405.1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</row>
    <row r="25" spans="1:67" s="5" customFormat="1" ht="15.75">
      <c r="A25" s="24">
        <v>1120</v>
      </c>
      <c r="B25" s="165" t="s">
        <v>36</v>
      </c>
      <c r="C25" s="19" t="s">
        <v>4</v>
      </c>
      <c r="D25" s="98">
        <v>25530.2</v>
      </c>
      <c r="E25" s="98">
        <v>25370.9</v>
      </c>
      <c r="F25" s="98">
        <v>248.9</v>
      </c>
      <c r="G25" s="99">
        <v>170.3</v>
      </c>
      <c r="H25" s="127">
        <f aca="true" t="shared" si="4" ref="H25:H48">D25+F25</f>
        <v>25779.100000000002</v>
      </c>
      <c r="I25" s="127">
        <f aca="true" t="shared" si="5" ref="I25:I48">E25+G25</f>
        <v>25541.2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s="9" customFormat="1" ht="15.75">
      <c r="A26" s="24">
        <v>1130</v>
      </c>
      <c r="B26" s="165" t="s">
        <v>36</v>
      </c>
      <c r="C26" s="19" t="s">
        <v>29</v>
      </c>
      <c r="D26" s="98">
        <f>D27+D28+D29</f>
        <v>5201.7</v>
      </c>
      <c r="E26" s="160">
        <f>E27+E28+E29</f>
        <v>4997</v>
      </c>
      <c r="F26" s="98">
        <f>F27+F28+F29</f>
        <v>3931.9</v>
      </c>
      <c r="G26" s="99">
        <f>G27+G28+G29</f>
        <v>2000.9</v>
      </c>
      <c r="H26" s="127">
        <f t="shared" si="4"/>
        <v>9133.6</v>
      </c>
      <c r="I26" s="127">
        <f t="shared" si="5"/>
        <v>6997.9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s="5" customFormat="1" ht="45.75" customHeight="1" hidden="1">
      <c r="A27" s="27">
        <v>1131</v>
      </c>
      <c r="B27" s="165" t="s">
        <v>37</v>
      </c>
      <c r="C27" s="19" t="s">
        <v>23</v>
      </c>
      <c r="D27" s="98">
        <v>853.4</v>
      </c>
      <c r="E27" s="98">
        <v>786.3</v>
      </c>
      <c r="F27" s="98">
        <v>1811.6</v>
      </c>
      <c r="G27" s="99">
        <v>835.6</v>
      </c>
      <c r="H27" s="127">
        <f t="shared" si="4"/>
        <v>2665</v>
      </c>
      <c r="I27" s="127">
        <f t="shared" si="5"/>
        <v>1621.9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s="5" customFormat="1" ht="15.75" hidden="1">
      <c r="A28" s="27">
        <v>1134</v>
      </c>
      <c r="B28" s="165" t="s">
        <v>38</v>
      </c>
      <c r="C28" s="19" t="s">
        <v>24</v>
      </c>
      <c r="D28" s="98">
        <v>4291</v>
      </c>
      <c r="E28" s="98">
        <v>4169.2</v>
      </c>
      <c r="F28" s="98">
        <v>1343.9</v>
      </c>
      <c r="G28" s="99">
        <v>646.8</v>
      </c>
      <c r="H28" s="127">
        <f t="shared" si="4"/>
        <v>5634.9</v>
      </c>
      <c r="I28" s="127">
        <f t="shared" si="5"/>
        <v>4816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s="5" customFormat="1" ht="19.5" customHeight="1" hidden="1">
      <c r="A29" s="27">
        <v>1135</v>
      </c>
      <c r="B29" s="165" t="s">
        <v>39</v>
      </c>
      <c r="C29" s="19" t="s">
        <v>25</v>
      </c>
      <c r="D29" s="98">
        <v>57.3</v>
      </c>
      <c r="E29" s="98">
        <v>41.5</v>
      </c>
      <c r="F29" s="98">
        <v>776.4</v>
      </c>
      <c r="G29" s="99">
        <v>518.5</v>
      </c>
      <c r="H29" s="127">
        <f t="shared" si="4"/>
        <v>833.6999999999999</v>
      </c>
      <c r="I29" s="127">
        <f t="shared" si="5"/>
        <v>560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s="5" customFormat="1" ht="15.75">
      <c r="A30" s="24">
        <v>1140</v>
      </c>
      <c r="B30" s="165" t="s">
        <v>36</v>
      </c>
      <c r="C30" s="19" t="s">
        <v>5</v>
      </c>
      <c r="D30" s="98">
        <v>276.6</v>
      </c>
      <c r="E30" s="98">
        <v>245.8</v>
      </c>
      <c r="F30" s="98">
        <v>41.9</v>
      </c>
      <c r="G30" s="159">
        <v>12</v>
      </c>
      <c r="H30" s="127">
        <f t="shared" si="4"/>
        <v>318.5</v>
      </c>
      <c r="I30" s="127">
        <f t="shared" si="5"/>
        <v>257.8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s="5" customFormat="1" ht="15.75">
      <c r="A31" s="24">
        <v>1160</v>
      </c>
      <c r="B31" s="165" t="s">
        <v>36</v>
      </c>
      <c r="C31" s="19" t="s">
        <v>6</v>
      </c>
      <c r="D31" s="98">
        <f>D32+D36+D33+D34+D35+D37</f>
        <v>12342.5</v>
      </c>
      <c r="E31" s="98">
        <f>E32+E36+E33+E34+E35+E37</f>
        <v>12311.300000000001</v>
      </c>
      <c r="F31" s="98">
        <f>F32+F36+F33+F34+F35+F37</f>
        <v>262.9</v>
      </c>
      <c r="G31" s="99">
        <f>G32+G36+G33+G34+G35+G37</f>
        <v>161.1</v>
      </c>
      <c r="H31" s="127">
        <f t="shared" si="4"/>
        <v>12605.4</v>
      </c>
      <c r="I31" s="127">
        <f t="shared" si="5"/>
        <v>12472.400000000001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s="8" customFormat="1" ht="15.75" hidden="1">
      <c r="A32" s="27">
        <v>1161</v>
      </c>
      <c r="B32" s="165" t="s">
        <v>40</v>
      </c>
      <c r="C32" s="19" t="s">
        <v>7</v>
      </c>
      <c r="D32" s="98">
        <v>3277</v>
      </c>
      <c r="E32" s="98">
        <v>3272.9</v>
      </c>
      <c r="F32" s="98">
        <v>11</v>
      </c>
      <c r="G32" s="99">
        <v>10</v>
      </c>
      <c r="H32" s="127">
        <f t="shared" si="4"/>
        <v>3288</v>
      </c>
      <c r="I32" s="127">
        <f t="shared" si="5"/>
        <v>3282.9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s="8" customFormat="1" ht="15.75" customHeight="1" hidden="1">
      <c r="A33" s="27">
        <v>1162</v>
      </c>
      <c r="B33" s="165" t="s">
        <v>41</v>
      </c>
      <c r="C33" s="19" t="s">
        <v>8</v>
      </c>
      <c r="D33" s="98">
        <v>213.8</v>
      </c>
      <c r="E33" s="98">
        <v>199.7</v>
      </c>
      <c r="F33" s="98">
        <v>7.5</v>
      </c>
      <c r="G33" s="99">
        <v>3.3</v>
      </c>
      <c r="H33" s="127">
        <f t="shared" si="4"/>
        <v>221.3</v>
      </c>
      <c r="I33" s="127">
        <f t="shared" si="5"/>
        <v>203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s="8" customFormat="1" ht="15.75" hidden="1">
      <c r="A34" s="27">
        <v>1163</v>
      </c>
      <c r="B34" s="165" t="s">
        <v>42</v>
      </c>
      <c r="C34" s="19" t="s">
        <v>9</v>
      </c>
      <c r="D34" s="98">
        <v>1258.2</v>
      </c>
      <c r="E34" s="98">
        <v>1255</v>
      </c>
      <c r="F34" s="98">
        <v>39.6</v>
      </c>
      <c r="G34" s="99">
        <v>23.9</v>
      </c>
      <c r="H34" s="127">
        <f t="shared" si="4"/>
        <v>1297.8</v>
      </c>
      <c r="I34" s="127">
        <f t="shared" si="5"/>
        <v>1278.9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s="5" customFormat="1" ht="15.75" hidden="1">
      <c r="A35" s="27">
        <v>1164</v>
      </c>
      <c r="B35" s="165" t="s">
        <v>43</v>
      </c>
      <c r="C35" s="19" t="s">
        <v>10</v>
      </c>
      <c r="D35" s="98">
        <v>674.5</v>
      </c>
      <c r="E35" s="98">
        <v>667.7</v>
      </c>
      <c r="F35" s="98">
        <v>4.4</v>
      </c>
      <c r="G35" s="99">
        <v>2.2</v>
      </c>
      <c r="H35" s="127">
        <f t="shared" si="4"/>
        <v>678.9</v>
      </c>
      <c r="I35" s="127">
        <f t="shared" si="5"/>
        <v>669.9000000000001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s="5" customFormat="1" ht="15.75" hidden="1">
      <c r="A36" s="27">
        <v>1165</v>
      </c>
      <c r="B36" s="165" t="s">
        <v>44</v>
      </c>
      <c r="C36" s="19" t="s">
        <v>11</v>
      </c>
      <c r="D36" s="98">
        <v>6899.1</v>
      </c>
      <c r="E36" s="98">
        <v>6896.1</v>
      </c>
      <c r="F36" s="98">
        <v>200.4</v>
      </c>
      <c r="G36" s="99">
        <v>121.7</v>
      </c>
      <c r="H36" s="127">
        <f t="shared" si="4"/>
        <v>7099.5</v>
      </c>
      <c r="I36" s="127">
        <f t="shared" si="5"/>
        <v>7017.8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s="5" customFormat="1" ht="15.75" hidden="1">
      <c r="A37" s="27">
        <v>1166</v>
      </c>
      <c r="B37" s="165" t="s">
        <v>45</v>
      </c>
      <c r="C37" s="19" t="s">
        <v>20</v>
      </c>
      <c r="D37" s="98">
        <v>19.9</v>
      </c>
      <c r="E37" s="98">
        <v>19.9</v>
      </c>
      <c r="F37" s="98"/>
      <c r="G37" s="99"/>
      <c r="H37" s="127">
        <f t="shared" si="4"/>
        <v>19.9</v>
      </c>
      <c r="I37" s="127">
        <f t="shared" si="5"/>
        <v>19.9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s="5" customFormat="1" ht="31.5">
      <c r="A38" s="24">
        <v>1170</v>
      </c>
      <c r="B38" s="165" t="s">
        <v>36</v>
      </c>
      <c r="C38" s="19" t="s">
        <v>15</v>
      </c>
      <c r="D38" s="98">
        <v>17.4</v>
      </c>
      <c r="E38" s="98">
        <v>16.3</v>
      </c>
      <c r="F38" s="98">
        <v>17.2</v>
      </c>
      <c r="G38" s="99">
        <v>11.4</v>
      </c>
      <c r="H38" s="127">
        <f t="shared" si="4"/>
        <v>34.599999999999994</v>
      </c>
      <c r="I38" s="127">
        <f t="shared" si="5"/>
        <v>27.700000000000003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s="5" customFormat="1" ht="47.25" hidden="1">
      <c r="A39" s="25">
        <v>1172</v>
      </c>
      <c r="B39" s="165" t="s">
        <v>46</v>
      </c>
      <c r="C39" s="19" t="s">
        <v>19</v>
      </c>
      <c r="D39" s="100">
        <v>17.4</v>
      </c>
      <c r="E39" s="100">
        <v>16.3</v>
      </c>
      <c r="F39" s="100">
        <v>17.2</v>
      </c>
      <c r="G39" s="101">
        <v>11.4</v>
      </c>
      <c r="H39" s="127">
        <f t="shared" si="4"/>
        <v>34.599999999999994</v>
      </c>
      <c r="I39" s="127">
        <f t="shared" si="5"/>
        <v>27.700000000000003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s="5" customFormat="1" ht="15.75" hidden="1">
      <c r="A40" s="26">
        <v>1300</v>
      </c>
      <c r="B40" s="165" t="s">
        <v>47</v>
      </c>
      <c r="C40" s="20" t="s">
        <v>16</v>
      </c>
      <c r="D40" s="100"/>
      <c r="E40" s="100"/>
      <c r="F40" s="100"/>
      <c r="G40" s="101"/>
      <c r="H40" s="127">
        <f t="shared" si="4"/>
        <v>0</v>
      </c>
      <c r="I40" s="127">
        <f t="shared" si="5"/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s="5" customFormat="1" ht="15.75" hidden="1">
      <c r="A41" s="25">
        <v>1340</v>
      </c>
      <c r="B41" s="165" t="s">
        <v>48</v>
      </c>
      <c r="C41" s="19" t="s">
        <v>17</v>
      </c>
      <c r="D41" s="100"/>
      <c r="E41" s="100"/>
      <c r="F41" s="100"/>
      <c r="G41" s="101"/>
      <c r="H41" s="127">
        <f t="shared" si="4"/>
        <v>0</v>
      </c>
      <c r="I41" s="127">
        <f t="shared" si="5"/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s="5" customFormat="1" ht="15.75" hidden="1">
      <c r="A42" s="25">
        <v>1343</v>
      </c>
      <c r="B42" s="165" t="s">
        <v>49</v>
      </c>
      <c r="C42" s="19" t="s">
        <v>18</v>
      </c>
      <c r="D42" s="100"/>
      <c r="E42" s="100"/>
      <c r="F42" s="100"/>
      <c r="G42" s="101"/>
      <c r="H42" s="127">
        <f t="shared" si="4"/>
        <v>0</v>
      </c>
      <c r="I42" s="127">
        <f t="shared" si="5"/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s="5" customFormat="1" ht="15" customHeight="1" hidden="1">
      <c r="A43" s="41">
        <v>2000</v>
      </c>
      <c r="B43" s="165" t="s">
        <v>36</v>
      </c>
      <c r="C43" s="16" t="s">
        <v>12</v>
      </c>
      <c r="D43" s="102"/>
      <c r="E43" s="102"/>
      <c r="F43" s="102">
        <f>F44</f>
        <v>721.1</v>
      </c>
      <c r="G43" s="103">
        <f>G44</f>
        <v>243.3</v>
      </c>
      <c r="H43" s="127">
        <f t="shared" si="4"/>
        <v>721.1</v>
      </c>
      <c r="I43" s="127">
        <f t="shared" si="5"/>
        <v>243.3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s="5" customFormat="1" ht="15.75" hidden="1">
      <c r="A44" s="24">
        <v>2100</v>
      </c>
      <c r="B44" s="165" t="s">
        <v>36</v>
      </c>
      <c r="C44" s="17" t="s">
        <v>13</v>
      </c>
      <c r="D44" s="98"/>
      <c r="E44" s="98"/>
      <c r="F44" s="98">
        <f>F45+F48+F47</f>
        <v>721.1</v>
      </c>
      <c r="G44" s="99">
        <f>G45+G48+G47</f>
        <v>243.3</v>
      </c>
      <c r="H44" s="127">
        <f t="shared" si="4"/>
        <v>721.1</v>
      </c>
      <c r="I44" s="127">
        <f t="shared" si="5"/>
        <v>243.3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s="8" customFormat="1" ht="30.75" customHeight="1">
      <c r="A45" s="27">
        <v>2110</v>
      </c>
      <c r="B45" s="165" t="s">
        <v>36</v>
      </c>
      <c r="C45" s="21" t="s">
        <v>57</v>
      </c>
      <c r="D45" s="98"/>
      <c r="E45" s="98"/>
      <c r="F45" s="98">
        <v>310.6</v>
      </c>
      <c r="G45" s="99">
        <v>152.1</v>
      </c>
      <c r="H45" s="127">
        <f t="shared" si="4"/>
        <v>310.6</v>
      </c>
      <c r="I45" s="127">
        <f t="shared" si="5"/>
        <v>152.1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s="8" customFormat="1" ht="17.25" customHeight="1">
      <c r="A46" s="27">
        <v>2130</v>
      </c>
      <c r="B46" s="165" t="s">
        <v>36</v>
      </c>
      <c r="C46" s="21" t="s">
        <v>26</v>
      </c>
      <c r="D46" s="98"/>
      <c r="E46" s="98"/>
      <c r="F46" s="98">
        <v>21.5</v>
      </c>
      <c r="G46" s="99"/>
      <c r="H46" s="127">
        <f t="shared" si="4"/>
        <v>21.5</v>
      </c>
      <c r="I46" s="12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s="8" customFormat="1" ht="15.75" customHeight="1" hidden="1">
      <c r="A47" s="27">
        <v>2133</v>
      </c>
      <c r="B47" s="165" t="s">
        <v>50</v>
      </c>
      <c r="C47" s="21" t="s">
        <v>27</v>
      </c>
      <c r="D47" s="98"/>
      <c r="E47" s="98"/>
      <c r="F47" s="98">
        <v>21.5</v>
      </c>
      <c r="G47" s="99"/>
      <c r="H47" s="127">
        <f t="shared" si="4"/>
        <v>21.5</v>
      </c>
      <c r="I47" s="127">
        <f t="shared" si="5"/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s="5" customFormat="1" ht="16.5" customHeight="1" thickBot="1">
      <c r="A48" s="28">
        <v>2140</v>
      </c>
      <c r="B48" s="173" t="s">
        <v>36</v>
      </c>
      <c r="C48" s="29" t="s">
        <v>22</v>
      </c>
      <c r="D48" s="104"/>
      <c r="E48" s="104"/>
      <c r="F48" s="163">
        <v>389</v>
      </c>
      <c r="G48" s="105">
        <v>91.2</v>
      </c>
      <c r="H48" s="184">
        <f t="shared" si="4"/>
        <v>389</v>
      </c>
      <c r="I48" s="127">
        <f t="shared" si="5"/>
        <v>91.2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s="5" customFormat="1" ht="31.5" customHeight="1" hidden="1">
      <c r="A49" s="31">
        <v>2144</v>
      </c>
      <c r="B49" s="174" t="s">
        <v>36</v>
      </c>
      <c r="C49" s="32" t="s">
        <v>28</v>
      </c>
      <c r="D49" s="106"/>
      <c r="E49" s="106"/>
      <c r="F49" s="106">
        <v>389</v>
      </c>
      <c r="G49" s="107">
        <v>91.2</v>
      </c>
      <c r="H49" s="128"/>
      <c r="I49" s="12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s="10" customFormat="1" ht="38.25" customHeight="1" thickBot="1">
      <c r="A50" s="53">
        <v>7901800</v>
      </c>
      <c r="B50" s="175" t="s">
        <v>66</v>
      </c>
      <c r="C50" s="54" t="s">
        <v>55</v>
      </c>
      <c r="D50" s="94">
        <v>101362.7</v>
      </c>
      <c r="E50" s="94">
        <v>100136.1</v>
      </c>
      <c r="F50" s="94"/>
      <c r="G50" s="95"/>
      <c r="H50" s="124">
        <f aca="true" t="shared" si="6" ref="H50:I52">D50</f>
        <v>101362.7</v>
      </c>
      <c r="I50" s="125">
        <f t="shared" si="6"/>
        <v>100136.1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s="10" customFormat="1" ht="35.25" customHeight="1" thickBot="1">
      <c r="A51" s="55">
        <v>2410</v>
      </c>
      <c r="B51" s="180" t="s">
        <v>66</v>
      </c>
      <c r="C51" s="56" t="s">
        <v>59</v>
      </c>
      <c r="D51" s="108">
        <v>101362.7</v>
      </c>
      <c r="E51" s="108">
        <v>100136.3</v>
      </c>
      <c r="F51" s="109"/>
      <c r="G51" s="110"/>
      <c r="H51" s="129">
        <f t="shared" si="6"/>
        <v>101362.7</v>
      </c>
      <c r="I51" s="129">
        <f t="shared" si="6"/>
        <v>100136.3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s="10" customFormat="1" ht="96" customHeight="1" thickBot="1">
      <c r="A52" s="50">
        <v>7901810</v>
      </c>
      <c r="B52" s="176" t="s">
        <v>65</v>
      </c>
      <c r="C52" s="39" t="s">
        <v>56</v>
      </c>
      <c r="D52" s="161">
        <v>3800</v>
      </c>
      <c r="E52" s="161">
        <v>1100</v>
      </c>
      <c r="F52" s="111"/>
      <c r="G52" s="112"/>
      <c r="H52" s="144">
        <f t="shared" si="6"/>
        <v>3800</v>
      </c>
      <c r="I52" s="145">
        <f t="shared" si="6"/>
        <v>1100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s="10" customFormat="1" ht="18.75" customHeight="1">
      <c r="A53" s="43">
        <v>2120</v>
      </c>
      <c r="B53" s="181" t="s">
        <v>65</v>
      </c>
      <c r="C53" s="34" t="s">
        <v>58</v>
      </c>
      <c r="D53" s="142">
        <v>3000</v>
      </c>
      <c r="E53" s="142">
        <v>1100</v>
      </c>
      <c r="F53" s="113"/>
      <c r="G53" s="114"/>
      <c r="H53" s="146">
        <f aca="true" t="shared" si="7" ref="H53:H60">D53</f>
        <v>3000</v>
      </c>
      <c r="I53" s="147">
        <f aca="true" t="shared" si="8" ref="I53:I60">E53</f>
        <v>1100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s="10" customFormat="1" ht="18.75" customHeight="1" thickBot="1">
      <c r="A54" s="44">
        <v>2130</v>
      </c>
      <c r="B54" s="182" t="s">
        <v>65</v>
      </c>
      <c r="C54" s="35" t="s">
        <v>26</v>
      </c>
      <c r="D54" s="143">
        <v>800</v>
      </c>
      <c r="E54" s="143"/>
      <c r="F54" s="115"/>
      <c r="G54" s="116"/>
      <c r="H54" s="148">
        <f t="shared" si="7"/>
        <v>800</v>
      </c>
      <c r="I54" s="14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s="10" customFormat="1" ht="39" customHeight="1" thickBot="1">
      <c r="A55" s="61">
        <v>7901820</v>
      </c>
      <c r="B55" s="177" t="s">
        <v>64</v>
      </c>
      <c r="C55" s="62" t="s">
        <v>53</v>
      </c>
      <c r="D55" s="117">
        <v>1404.2</v>
      </c>
      <c r="E55" s="154">
        <v>1389</v>
      </c>
      <c r="F55" s="117"/>
      <c r="G55" s="118"/>
      <c r="H55" s="130">
        <f t="shared" si="7"/>
        <v>1404.2</v>
      </c>
      <c r="I55" s="162">
        <f t="shared" si="8"/>
        <v>1389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s="10" customFormat="1" ht="18.75" customHeight="1" thickBot="1">
      <c r="A56" s="55">
        <v>2140</v>
      </c>
      <c r="B56" s="180" t="s">
        <v>64</v>
      </c>
      <c r="C56" s="57" t="s">
        <v>22</v>
      </c>
      <c r="D56" s="108">
        <v>1404.2</v>
      </c>
      <c r="E56" s="155">
        <v>1389</v>
      </c>
      <c r="F56" s="109"/>
      <c r="G56" s="110"/>
      <c r="H56" s="131">
        <f t="shared" si="7"/>
        <v>1404.2</v>
      </c>
      <c r="I56" s="153">
        <f t="shared" si="8"/>
        <v>1389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s="10" customFormat="1" ht="48" customHeight="1" thickBot="1">
      <c r="A57" s="53">
        <v>7901830</v>
      </c>
      <c r="B57" s="175" t="s">
        <v>63</v>
      </c>
      <c r="C57" s="54" t="s">
        <v>52</v>
      </c>
      <c r="D57" s="156">
        <v>766</v>
      </c>
      <c r="E57" s="157">
        <v>766</v>
      </c>
      <c r="F57" s="119"/>
      <c r="G57" s="120"/>
      <c r="H57" s="150">
        <f t="shared" si="7"/>
        <v>766</v>
      </c>
      <c r="I57" s="151">
        <f t="shared" si="8"/>
        <v>766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s="10" customFormat="1" ht="18.75" customHeight="1" thickBot="1">
      <c r="A58" s="55">
        <v>2140</v>
      </c>
      <c r="B58" s="180" t="s">
        <v>63</v>
      </c>
      <c r="C58" s="57" t="s">
        <v>22</v>
      </c>
      <c r="D58" s="155">
        <v>766</v>
      </c>
      <c r="E58" s="155">
        <v>766</v>
      </c>
      <c r="F58" s="109"/>
      <c r="G58" s="110"/>
      <c r="H58" s="152">
        <f t="shared" si="7"/>
        <v>766</v>
      </c>
      <c r="I58" s="153">
        <f t="shared" si="8"/>
        <v>766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s="10" customFormat="1" ht="39.75" customHeight="1" thickBot="1">
      <c r="A59" s="53">
        <v>7901840</v>
      </c>
      <c r="B59" s="175" t="s">
        <v>62</v>
      </c>
      <c r="C59" s="58" t="s">
        <v>51</v>
      </c>
      <c r="D59" s="94">
        <v>829.8</v>
      </c>
      <c r="E59" s="94">
        <v>829.4</v>
      </c>
      <c r="F59" s="94"/>
      <c r="G59" s="95"/>
      <c r="H59" s="124">
        <f t="shared" si="7"/>
        <v>829.8</v>
      </c>
      <c r="I59" s="125">
        <f t="shared" si="8"/>
        <v>829.4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s="10" customFormat="1" ht="18.75" customHeight="1" thickBot="1">
      <c r="A60" s="42">
        <v>2140</v>
      </c>
      <c r="B60" s="183" t="s">
        <v>62</v>
      </c>
      <c r="C60" s="36" t="s">
        <v>22</v>
      </c>
      <c r="D60" s="121">
        <v>829.8</v>
      </c>
      <c r="E60" s="121">
        <v>829.4</v>
      </c>
      <c r="F60" s="122"/>
      <c r="G60" s="123"/>
      <c r="H60" s="131">
        <f t="shared" si="7"/>
        <v>829.8</v>
      </c>
      <c r="I60" s="132">
        <f t="shared" si="8"/>
        <v>829.4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s="10" customFormat="1" ht="18.75" customHeight="1">
      <c r="A61" s="45"/>
      <c r="B61" s="22"/>
      <c r="C61" s="33"/>
      <c r="D61" s="23"/>
      <c r="E61" s="23"/>
      <c r="F61" s="23"/>
      <c r="G61" s="2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s="10" customFormat="1" ht="25.5" customHeight="1">
      <c r="A62" s="185" t="s">
        <v>68</v>
      </c>
      <c r="B62" s="185"/>
      <c r="C62" s="185"/>
      <c r="D62" s="23"/>
      <c r="E62" s="23"/>
      <c r="F62" s="23"/>
      <c r="G62" s="186" t="s">
        <v>67</v>
      </c>
      <c r="H62" s="186"/>
      <c r="I62" s="18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s="10" customFormat="1" ht="18.75" customHeight="1">
      <c r="A63" s="45"/>
      <c r="B63" s="22"/>
      <c r="C63" s="33"/>
      <c r="D63" s="23"/>
      <c r="E63" s="23"/>
      <c r="F63" s="23"/>
      <c r="G63" s="2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s="10" customFormat="1" ht="18.75" customHeight="1">
      <c r="A64" s="45"/>
      <c r="B64" s="22"/>
      <c r="C64" s="33"/>
      <c r="D64" s="23"/>
      <c r="E64" s="23"/>
      <c r="F64" s="23"/>
      <c r="G64" s="2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7" ht="13.5" customHeight="1">
      <c r="A65" s="46"/>
      <c r="C65" s="11"/>
      <c r="D65" s="12"/>
      <c r="E65" s="13"/>
      <c r="F65" s="13"/>
      <c r="G65" s="1"/>
    </row>
    <row r="66" spans="1:67" s="5" customFormat="1" ht="21.75" customHeight="1">
      <c r="A66" s="47"/>
      <c r="C66"/>
      <c r="D66"/>
      <c r="E66"/>
      <c r="F66"/>
      <c r="G66"/>
      <c r="H66"/>
      <c r="I66"/>
      <c r="J66"/>
      <c r="K66"/>
      <c r="L66"/>
      <c r="M6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s="5" customFormat="1" ht="15">
      <c r="A67" s="47"/>
      <c r="C67"/>
      <c r="D67"/>
      <c r="E67"/>
      <c r="F67"/>
      <c r="G67"/>
      <c r="H67"/>
      <c r="I67"/>
      <c r="J67"/>
      <c r="K67"/>
      <c r="L67"/>
      <c r="M6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s="5" customFormat="1" ht="15">
      <c r="A68" s="47"/>
      <c r="C68"/>
      <c r="D68"/>
      <c r="E68"/>
      <c r="F68"/>
      <c r="G68"/>
      <c r="H68"/>
      <c r="I68"/>
      <c r="J68"/>
      <c r="K68"/>
      <c r="L68"/>
      <c r="M6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13" ht="12.75">
      <c r="A69" s="46"/>
      <c r="C69"/>
      <c r="D69"/>
      <c r="E69"/>
      <c r="F69"/>
      <c r="G69"/>
      <c r="H69"/>
      <c r="I69"/>
      <c r="J69"/>
      <c r="K69"/>
      <c r="L69"/>
      <c r="M69"/>
    </row>
    <row r="70" spans="1:67" s="14" customFormat="1" ht="15.75">
      <c r="A70" s="48"/>
      <c r="C70"/>
      <c r="D70"/>
      <c r="E70"/>
      <c r="F70"/>
      <c r="G70"/>
      <c r="H70"/>
      <c r="I70"/>
      <c r="J70"/>
      <c r="K70"/>
      <c r="L70"/>
      <c r="M7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s="14" customFormat="1" ht="15.75">
      <c r="A71" s="48"/>
      <c r="C71"/>
      <c r="D71"/>
      <c r="E71"/>
      <c r="F71"/>
      <c r="G71"/>
      <c r="H71"/>
      <c r="I71"/>
      <c r="J71"/>
      <c r="K71"/>
      <c r="L71"/>
      <c r="M7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13" s="3" customFormat="1" ht="12.75">
      <c r="A72" s="49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 s="49"/>
      <c r="B73" s="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 s="49"/>
      <c r="B74" s="3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 s="49"/>
      <c r="B75" s="3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 s="4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 s="46"/>
      <c r="C77"/>
      <c r="D77"/>
      <c r="E77"/>
      <c r="F77"/>
      <c r="G77"/>
      <c r="H77"/>
      <c r="I77"/>
      <c r="J77"/>
      <c r="K77"/>
      <c r="L77"/>
      <c r="M77"/>
    </row>
    <row r="78" spans="1:13" ht="12.75">
      <c r="A78" s="46"/>
      <c r="C78"/>
      <c r="D78"/>
      <c r="E78"/>
      <c r="F78"/>
      <c r="G78"/>
      <c r="H78"/>
      <c r="I78"/>
      <c r="J78"/>
      <c r="K78"/>
      <c r="L78"/>
      <c r="M78"/>
    </row>
    <row r="79" spans="1:13" ht="12.75">
      <c r="A79" s="46"/>
      <c r="C79"/>
      <c r="D79"/>
      <c r="E79"/>
      <c r="F79"/>
      <c r="G79"/>
      <c r="H79"/>
      <c r="I79"/>
      <c r="J79"/>
      <c r="K79"/>
      <c r="L79"/>
      <c r="M79"/>
    </row>
    <row r="80" spans="1:13" ht="12.75">
      <c r="A80" s="46"/>
      <c r="C80"/>
      <c r="D80"/>
      <c r="E80"/>
      <c r="F80"/>
      <c r="G80"/>
      <c r="H80"/>
      <c r="I80"/>
      <c r="J80"/>
      <c r="K80"/>
      <c r="L80"/>
      <c r="M80"/>
    </row>
    <row r="81" spans="1:13" ht="12.75">
      <c r="A81" s="46"/>
      <c r="C81"/>
      <c r="D81"/>
      <c r="E81"/>
      <c r="F81"/>
      <c r="G81"/>
      <c r="H81"/>
      <c r="I81"/>
      <c r="J81"/>
      <c r="K81"/>
      <c r="L81"/>
      <c r="M81"/>
    </row>
    <row r="82" spans="1:13" ht="12.75">
      <c r="A82" s="46"/>
      <c r="C82"/>
      <c r="D82"/>
      <c r="E82"/>
      <c r="F82"/>
      <c r="G82"/>
      <c r="H82"/>
      <c r="I82"/>
      <c r="J82"/>
      <c r="K82"/>
      <c r="L82"/>
      <c r="M82"/>
    </row>
    <row r="83" spans="1:13" ht="12.75">
      <c r="A83" s="46"/>
      <c r="C83"/>
      <c r="D83"/>
      <c r="E83"/>
      <c r="F83"/>
      <c r="G83"/>
      <c r="H83"/>
      <c r="I83"/>
      <c r="J83"/>
      <c r="K83"/>
      <c r="L83"/>
      <c r="M83"/>
    </row>
    <row r="84" spans="1:13" ht="12.75">
      <c r="A84" s="46"/>
      <c r="C84"/>
      <c r="D84"/>
      <c r="E84"/>
      <c r="F84"/>
      <c r="G84"/>
      <c r="H84"/>
      <c r="I84"/>
      <c r="J84"/>
      <c r="K84"/>
      <c r="L84"/>
      <c r="M84"/>
    </row>
    <row r="85" spans="1:13" ht="12.75">
      <c r="A85" s="46"/>
      <c r="C85"/>
      <c r="D85"/>
      <c r="E85"/>
      <c r="F85"/>
      <c r="G85"/>
      <c r="H85"/>
      <c r="I85"/>
      <c r="J85"/>
      <c r="K85"/>
      <c r="L85"/>
      <c r="M85"/>
    </row>
    <row r="86" spans="1:13" ht="12.75">
      <c r="A86" s="46"/>
      <c r="C86"/>
      <c r="D86"/>
      <c r="E86"/>
      <c r="F86"/>
      <c r="G86"/>
      <c r="H86"/>
      <c r="I86"/>
      <c r="J86"/>
      <c r="K86"/>
      <c r="L86"/>
      <c r="M86"/>
    </row>
    <row r="87" spans="1:13" ht="12.75">
      <c r="A87" s="46"/>
      <c r="C87"/>
      <c r="D87"/>
      <c r="E87"/>
      <c r="F87"/>
      <c r="G87"/>
      <c r="H87"/>
      <c r="I87"/>
      <c r="J87"/>
      <c r="K87"/>
      <c r="L87"/>
      <c r="M87"/>
    </row>
    <row r="88" spans="1:13" ht="12.75">
      <c r="A88" s="46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 s="46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 s="46"/>
      <c r="C90"/>
      <c r="D90"/>
      <c r="E90"/>
      <c r="F90"/>
      <c r="G90"/>
      <c r="H90"/>
      <c r="I90"/>
      <c r="J90"/>
      <c r="K90"/>
      <c r="L90"/>
      <c r="M90"/>
    </row>
    <row r="91" spans="1:13" ht="12.75">
      <c r="A91" s="46"/>
      <c r="C91"/>
      <c r="D91"/>
      <c r="E91"/>
      <c r="F91"/>
      <c r="G91"/>
      <c r="H91"/>
      <c r="I91"/>
      <c r="J91"/>
      <c r="K91"/>
      <c r="L91"/>
      <c r="M91"/>
    </row>
    <row r="92" spans="1:13" ht="12.75">
      <c r="A92" s="46"/>
      <c r="C92"/>
      <c r="D92"/>
      <c r="E92"/>
      <c r="F92"/>
      <c r="G92"/>
      <c r="H92"/>
      <c r="I92"/>
      <c r="J92"/>
      <c r="K92"/>
      <c r="L92"/>
      <c r="M92"/>
    </row>
    <row r="93" spans="1:13" ht="12.75">
      <c r="A93" s="46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 s="46"/>
      <c r="C94"/>
      <c r="D94"/>
      <c r="E94"/>
      <c r="F94"/>
      <c r="G94"/>
      <c r="H94"/>
      <c r="I94"/>
      <c r="J94"/>
      <c r="K94"/>
      <c r="L94"/>
      <c r="M94"/>
    </row>
    <row r="95" spans="1:13" ht="12.75">
      <c r="A95" s="46"/>
      <c r="C95"/>
      <c r="D95"/>
      <c r="E95"/>
      <c r="F95"/>
      <c r="G95"/>
      <c r="H95"/>
      <c r="I95"/>
      <c r="J95"/>
      <c r="K95"/>
      <c r="L95"/>
      <c r="M95"/>
    </row>
    <row r="96" spans="1:13" ht="12.75">
      <c r="A96" s="46"/>
      <c r="C96"/>
      <c r="D96"/>
      <c r="E96"/>
      <c r="F96"/>
      <c r="G96"/>
      <c r="H96"/>
      <c r="I96"/>
      <c r="J96"/>
      <c r="K96"/>
      <c r="L96"/>
      <c r="M96"/>
    </row>
    <row r="97" spans="1:13" ht="12.75">
      <c r="A97" s="46"/>
      <c r="C97"/>
      <c r="D97"/>
      <c r="E97"/>
      <c r="F97"/>
      <c r="G97"/>
      <c r="H97"/>
      <c r="I97"/>
      <c r="J97"/>
      <c r="K97"/>
      <c r="L97"/>
      <c r="M97"/>
    </row>
    <row r="98" spans="1:13" ht="12.75">
      <c r="A98" s="46"/>
      <c r="C98"/>
      <c r="D98"/>
      <c r="E98"/>
      <c r="F98"/>
      <c r="G98"/>
      <c r="H98"/>
      <c r="I98"/>
      <c r="J98"/>
      <c r="K98"/>
      <c r="L98"/>
      <c r="M98"/>
    </row>
    <row r="99" spans="1:13" ht="12.75">
      <c r="A99" s="46"/>
      <c r="C99"/>
      <c r="D99"/>
      <c r="E99"/>
      <c r="F99"/>
      <c r="G99"/>
      <c r="H99"/>
      <c r="I99"/>
      <c r="J99"/>
      <c r="K99"/>
      <c r="L99"/>
      <c r="M99"/>
    </row>
    <row r="100" spans="1:13" ht="12.75">
      <c r="A100" s="46"/>
      <c r="C100"/>
      <c r="D100"/>
      <c r="E100"/>
      <c r="F100"/>
      <c r="G100"/>
      <c r="H100"/>
      <c r="I100"/>
      <c r="J100"/>
      <c r="K100"/>
      <c r="L100"/>
      <c r="M100"/>
    </row>
    <row r="101" spans="1:13" ht="12.75">
      <c r="A101" s="46"/>
      <c r="C101"/>
      <c r="D101"/>
      <c r="E101"/>
      <c r="F101"/>
      <c r="G101"/>
      <c r="H101"/>
      <c r="I101"/>
      <c r="J101"/>
      <c r="K101"/>
      <c r="L101"/>
      <c r="M101"/>
    </row>
    <row r="102" spans="1:13" ht="12.75">
      <c r="A102" s="46"/>
      <c r="C102"/>
      <c r="D102"/>
      <c r="E102"/>
      <c r="F102"/>
      <c r="G102"/>
      <c r="H102"/>
      <c r="I102"/>
      <c r="J102"/>
      <c r="K102"/>
      <c r="L102"/>
      <c r="M102"/>
    </row>
    <row r="103" spans="1:13" ht="12.75">
      <c r="A103" s="46"/>
      <c r="C103"/>
      <c r="D103"/>
      <c r="E103"/>
      <c r="F103"/>
      <c r="G103"/>
      <c r="H103"/>
      <c r="I103"/>
      <c r="J103"/>
      <c r="K103"/>
      <c r="L103"/>
      <c r="M103"/>
    </row>
    <row r="104" spans="1:13" ht="12.75">
      <c r="A104" s="46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 s="46"/>
      <c r="C105"/>
      <c r="D105"/>
      <c r="E105"/>
      <c r="F105"/>
      <c r="G105"/>
      <c r="H105"/>
      <c r="I105"/>
      <c r="J105"/>
      <c r="K105"/>
      <c r="L105"/>
      <c r="M105"/>
    </row>
    <row r="106" spans="1:13" ht="12.75">
      <c r="A106" s="46"/>
      <c r="C106"/>
      <c r="D106"/>
      <c r="E106"/>
      <c r="F106"/>
      <c r="G106"/>
      <c r="H106"/>
      <c r="I106"/>
      <c r="J106"/>
      <c r="K106"/>
      <c r="L106"/>
      <c r="M106"/>
    </row>
    <row r="107" spans="1:13" ht="12.75">
      <c r="A107" s="46"/>
      <c r="C107"/>
      <c r="D107"/>
      <c r="E107"/>
      <c r="F107"/>
      <c r="G107"/>
      <c r="H107"/>
      <c r="I107"/>
      <c r="J107"/>
      <c r="K107"/>
      <c r="L107"/>
      <c r="M107"/>
    </row>
    <row r="108" spans="1:13" ht="12.75">
      <c r="A108" s="46"/>
      <c r="C108"/>
      <c r="D108"/>
      <c r="E108"/>
      <c r="F108"/>
      <c r="G108"/>
      <c r="H108"/>
      <c r="I108"/>
      <c r="J108"/>
      <c r="K108"/>
      <c r="L108"/>
      <c r="M108"/>
    </row>
    <row r="109" spans="1:13" ht="12.75">
      <c r="A109" s="46"/>
      <c r="C109"/>
      <c r="D109"/>
      <c r="E109"/>
      <c r="F109"/>
      <c r="G109"/>
      <c r="H109"/>
      <c r="I109"/>
      <c r="J109"/>
      <c r="K109"/>
      <c r="L109"/>
      <c r="M109"/>
    </row>
    <row r="110" spans="1:13" ht="12.75">
      <c r="A110" s="46"/>
      <c r="C110"/>
      <c r="D110"/>
      <c r="E110"/>
      <c r="F110"/>
      <c r="G110"/>
      <c r="H110"/>
      <c r="I110"/>
      <c r="J110"/>
      <c r="K110"/>
      <c r="L110"/>
      <c r="M110"/>
    </row>
    <row r="111" spans="1:13" ht="12.75">
      <c r="A111" s="46"/>
      <c r="C111"/>
      <c r="D111"/>
      <c r="E111"/>
      <c r="F111"/>
      <c r="G111"/>
      <c r="H111"/>
      <c r="I111"/>
      <c r="J111"/>
      <c r="K111"/>
      <c r="L111"/>
      <c r="M111"/>
    </row>
    <row r="112" spans="1:13" ht="12.75">
      <c r="A112" s="46"/>
      <c r="C112"/>
      <c r="D112"/>
      <c r="E112"/>
      <c r="F112"/>
      <c r="G112"/>
      <c r="H112"/>
      <c r="I112"/>
      <c r="J112"/>
      <c r="K112"/>
      <c r="L112"/>
      <c r="M112"/>
    </row>
    <row r="113" spans="1:13" ht="12.75">
      <c r="A113" s="46"/>
      <c r="C113"/>
      <c r="D113"/>
      <c r="E113"/>
      <c r="F113"/>
      <c r="G113"/>
      <c r="H113"/>
      <c r="I113"/>
      <c r="J113"/>
      <c r="K113"/>
      <c r="L113"/>
      <c r="M113"/>
    </row>
    <row r="114" spans="1:13" ht="12.75">
      <c r="A114" s="46"/>
      <c r="C114"/>
      <c r="D114"/>
      <c r="E114"/>
      <c r="F114"/>
      <c r="G114"/>
      <c r="H114"/>
      <c r="I114"/>
      <c r="J114"/>
      <c r="K114"/>
      <c r="L114"/>
      <c r="M114"/>
    </row>
    <row r="115" spans="1:13" ht="12.75">
      <c r="A115" s="46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 s="4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 s="46"/>
      <c r="C117"/>
      <c r="D117"/>
      <c r="E117"/>
      <c r="F117"/>
      <c r="G117"/>
      <c r="H117"/>
      <c r="I117"/>
      <c r="J117"/>
      <c r="K117"/>
      <c r="L117"/>
      <c r="M117"/>
    </row>
    <row r="118" spans="1:13" ht="12.75">
      <c r="A118" s="46"/>
      <c r="C118"/>
      <c r="D118"/>
      <c r="E118"/>
      <c r="F118"/>
      <c r="G118"/>
      <c r="H118"/>
      <c r="I118"/>
      <c r="J118"/>
      <c r="K118"/>
      <c r="L118"/>
      <c r="M118"/>
    </row>
    <row r="119" spans="1:13" ht="12.75">
      <c r="A119" s="46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 s="46"/>
      <c r="C120"/>
      <c r="D120"/>
      <c r="E120"/>
      <c r="F120"/>
      <c r="G120"/>
      <c r="H120"/>
      <c r="I120"/>
      <c r="J120"/>
      <c r="K120"/>
      <c r="L120"/>
      <c r="M120"/>
    </row>
    <row r="121" spans="1:13" ht="12.75">
      <c r="A121" s="46"/>
      <c r="C121"/>
      <c r="D121"/>
      <c r="E121"/>
      <c r="F121"/>
      <c r="G121"/>
      <c r="H121"/>
      <c r="I121"/>
      <c r="J121"/>
      <c r="K121"/>
      <c r="L121"/>
      <c r="M121"/>
    </row>
    <row r="122" spans="1:13" ht="12.75">
      <c r="A122" s="46"/>
      <c r="C122"/>
      <c r="D122"/>
      <c r="E122"/>
      <c r="F122"/>
      <c r="G122"/>
      <c r="H122"/>
      <c r="I122"/>
      <c r="J122"/>
      <c r="K122"/>
      <c r="L122"/>
      <c r="M122"/>
    </row>
    <row r="123" spans="1:13" ht="12.75">
      <c r="A123" s="46"/>
      <c r="C123"/>
      <c r="D123"/>
      <c r="E123"/>
      <c r="F123"/>
      <c r="G123"/>
      <c r="H123"/>
      <c r="I123"/>
      <c r="J123"/>
      <c r="K123"/>
      <c r="L123"/>
      <c r="M123"/>
    </row>
    <row r="124" spans="1:13" ht="12.75">
      <c r="A124" s="46"/>
      <c r="C124"/>
      <c r="D124"/>
      <c r="E124"/>
      <c r="F124"/>
      <c r="G124"/>
      <c r="H124"/>
      <c r="I124"/>
      <c r="J124"/>
      <c r="K124"/>
      <c r="L124"/>
      <c r="M124"/>
    </row>
    <row r="125" spans="1:13" ht="12.75">
      <c r="A125" s="46"/>
      <c r="C125"/>
      <c r="D125"/>
      <c r="E125"/>
      <c r="F125"/>
      <c r="G125"/>
      <c r="H125"/>
      <c r="I125"/>
      <c r="J125"/>
      <c r="K125"/>
      <c r="L125"/>
      <c r="M125"/>
    </row>
    <row r="126" spans="1:13" ht="12.75">
      <c r="A126" s="4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 s="46"/>
      <c r="C127"/>
      <c r="D127"/>
      <c r="E127"/>
      <c r="F127"/>
      <c r="G127"/>
      <c r="H127"/>
      <c r="I127"/>
      <c r="J127"/>
      <c r="K127"/>
      <c r="L127"/>
      <c r="M127"/>
    </row>
    <row r="128" spans="1:13" ht="12.75">
      <c r="A128" s="46"/>
      <c r="C128"/>
      <c r="D128"/>
      <c r="E128"/>
      <c r="F128"/>
      <c r="G128"/>
      <c r="H128"/>
      <c r="I128"/>
      <c r="J128"/>
      <c r="K128"/>
      <c r="L128"/>
      <c r="M128"/>
    </row>
    <row r="129" spans="1:13" ht="12.75">
      <c r="A129" s="46"/>
      <c r="C129"/>
      <c r="D129"/>
      <c r="E129"/>
      <c r="F129"/>
      <c r="G129"/>
      <c r="H129"/>
      <c r="I129"/>
      <c r="J129"/>
      <c r="K129"/>
      <c r="L129"/>
      <c r="M129"/>
    </row>
    <row r="130" spans="1:13" ht="12.75">
      <c r="A130" s="46"/>
      <c r="C130"/>
      <c r="D130"/>
      <c r="E130"/>
      <c r="F130"/>
      <c r="G130"/>
      <c r="H130"/>
      <c r="I130"/>
      <c r="J130"/>
      <c r="K130"/>
      <c r="L130"/>
      <c r="M130"/>
    </row>
    <row r="131" spans="1:13" ht="12.75">
      <c r="A131" s="46"/>
      <c r="C131"/>
      <c r="D131"/>
      <c r="E131"/>
      <c r="F131"/>
      <c r="G131"/>
      <c r="H131"/>
      <c r="I131"/>
      <c r="J131"/>
      <c r="K131"/>
      <c r="L131"/>
      <c r="M131"/>
    </row>
    <row r="132" spans="1:13" ht="12.75">
      <c r="A132" s="46"/>
      <c r="C132"/>
      <c r="D132"/>
      <c r="E132"/>
      <c r="F132"/>
      <c r="G132"/>
      <c r="H132"/>
      <c r="I132"/>
      <c r="J132"/>
      <c r="K132"/>
      <c r="L132"/>
      <c r="M132"/>
    </row>
    <row r="133" spans="1:13" ht="12.75">
      <c r="A133" s="46"/>
      <c r="C133"/>
      <c r="D133"/>
      <c r="E133"/>
      <c r="F133"/>
      <c r="G133"/>
      <c r="H133"/>
      <c r="I133"/>
      <c r="J133"/>
      <c r="K133"/>
      <c r="L133"/>
      <c r="M133"/>
    </row>
    <row r="134" spans="1:13" ht="12.75">
      <c r="A134" s="46"/>
      <c r="C134"/>
      <c r="D134"/>
      <c r="E134"/>
      <c r="F134"/>
      <c r="G134"/>
      <c r="H134"/>
      <c r="I134"/>
      <c r="J134"/>
      <c r="K134"/>
      <c r="L134"/>
      <c r="M134"/>
    </row>
    <row r="135" spans="1:13" ht="12.75">
      <c r="A135" s="46"/>
      <c r="C135"/>
      <c r="D135"/>
      <c r="E135"/>
      <c r="F135"/>
      <c r="G135"/>
      <c r="H135"/>
      <c r="I135"/>
      <c r="J135"/>
      <c r="K135"/>
      <c r="L135"/>
      <c r="M135"/>
    </row>
    <row r="136" spans="1:13" ht="12.75">
      <c r="A136" s="46"/>
      <c r="C136"/>
      <c r="D136"/>
      <c r="E136"/>
      <c r="F136"/>
      <c r="G136"/>
      <c r="H136"/>
      <c r="I136"/>
      <c r="J136"/>
      <c r="K136"/>
      <c r="L136"/>
      <c r="M136"/>
    </row>
    <row r="137" spans="1:13" ht="12.75">
      <c r="A137" s="46"/>
      <c r="C137"/>
      <c r="D137"/>
      <c r="E137"/>
      <c r="F137"/>
      <c r="G137"/>
      <c r="H137"/>
      <c r="I137"/>
      <c r="J137"/>
      <c r="K137"/>
      <c r="L137"/>
      <c r="M137"/>
    </row>
    <row r="138" spans="1:13" ht="12.75">
      <c r="A138" s="46"/>
      <c r="C138"/>
      <c r="D138"/>
      <c r="E138"/>
      <c r="F138"/>
      <c r="G138"/>
      <c r="H138"/>
      <c r="I138"/>
      <c r="J138"/>
      <c r="K138"/>
      <c r="L138"/>
      <c r="M138"/>
    </row>
    <row r="139" spans="1:13" ht="12.75">
      <c r="A139" s="46"/>
      <c r="C139"/>
      <c r="D139"/>
      <c r="E139"/>
      <c r="F139"/>
      <c r="G139"/>
      <c r="H139"/>
      <c r="I139"/>
      <c r="J139"/>
      <c r="K139"/>
      <c r="L139"/>
      <c r="M139"/>
    </row>
    <row r="140" spans="1:13" ht="12.75">
      <c r="A140" s="46"/>
      <c r="C140"/>
      <c r="D140"/>
      <c r="E140"/>
      <c r="F140"/>
      <c r="G140"/>
      <c r="H140"/>
      <c r="I140"/>
      <c r="J140"/>
      <c r="K140"/>
      <c r="L140"/>
      <c r="M140"/>
    </row>
    <row r="141" spans="1:13" ht="12.75">
      <c r="A141" s="46"/>
      <c r="C141"/>
      <c r="D141"/>
      <c r="E141"/>
      <c r="F141"/>
      <c r="G141"/>
      <c r="H141"/>
      <c r="I141"/>
      <c r="J141"/>
      <c r="K141"/>
      <c r="L141"/>
      <c r="M141"/>
    </row>
    <row r="142" spans="1:13" ht="12.75">
      <c r="A142" s="46"/>
      <c r="C142"/>
      <c r="D142"/>
      <c r="E142"/>
      <c r="F142"/>
      <c r="G142"/>
      <c r="H142"/>
      <c r="I142"/>
      <c r="J142"/>
      <c r="K142"/>
      <c r="L142"/>
      <c r="M142"/>
    </row>
    <row r="143" spans="1:13" ht="12.75">
      <c r="A143" s="46"/>
      <c r="C143"/>
      <c r="D143"/>
      <c r="E143"/>
      <c r="F143"/>
      <c r="G143"/>
      <c r="H143"/>
      <c r="I143"/>
      <c r="J143"/>
      <c r="K143"/>
      <c r="L143"/>
      <c r="M143"/>
    </row>
    <row r="144" spans="1:13" ht="12.75">
      <c r="A144" s="46"/>
      <c r="C144"/>
      <c r="D144"/>
      <c r="E144"/>
      <c r="F144"/>
      <c r="G144"/>
      <c r="H144"/>
      <c r="I144"/>
      <c r="J144"/>
      <c r="K144"/>
      <c r="L144"/>
      <c r="M144"/>
    </row>
    <row r="145" spans="1:13" ht="12.75">
      <c r="A145" s="46"/>
      <c r="C145"/>
      <c r="D145"/>
      <c r="E145"/>
      <c r="F145"/>
      <c r="G145"/>
      <c r="H145"/>
      <c r="I145"/>
      <c r="J145"/>
      <c r="K145"/>
      <c r="L145"/>
      <c r="M145"/>
    </row>
    <row r="146" spans="1:13" ht="12.75">
      <c r="A146" s="46"/>
      <c r="C146"/>
      <c r="D146"/>
      <c r="E146"/>
      <c r="F146"/>
      <c r="G146"/>
      <c r="H146"/>
      <c r="I146"/>
      <c r="J146"/>
      <c r="K146"/>
      <c r="L146"/>
      <c r="M146"/>
    </row>
    <row r="147" spans="1:13" ht="12.75">
      <c r="A147" s="46"/>
      <c r="C147"/>
      <c r="D147"/>
      <c r="E147"/>
      <c r="F147"/>
      <c r="G147"/>
      <c r="H147"/>
      <c r="I147"/>
      <c r="J147"/>
      <c r="K147"/>
      <c r="L147"/>
      <c r="M147"/>
    </row>
    <row r="148" spans="1:13" ht="12.75">
      <c r="A148" s="46"/>
      <c r="C148"/>
      <c r="D148"/>
      <c r="E148"/>
      <c r="F148"/>
      <c r="G148"/>
      <c r="H148"/>
      <c r="I148"/>
      <c r="J148"/>
      <c r="K148"/>
      <c r="L148"/>
      <c r="M148"/>
    </row>
    <row r="149" spans="1:13" ht="12.75">
      <c r="A149" s="46"/>
      <c r="C149"/>
      <c r="D149"/>
      <c r="E149"/>
      <c r="F149"/>
      <c r="G149"/>
      <c r="H149"/>
      <c r="I149"/>
      <c r="J149"/>
      <c r="K149"/>
      <c r="L149"/>
      <c r="M149"/>
    </row>
    <row r="150" spans="1:13" ht="12.75">
      <c r="A150" s="46"/>
      <c r="C150"/>
      <c r="D150"/>
      <c r="E150"/>
      <c r="F150"/>
      <c r="G150"/>
      <c r="H150"/>
      <c r="I150"/>
      <c r="J150"/>
      <c r="K150"/>
      <c r="L150"/>
      <c r="M150"/>
    </row>
    <row r="151" spans="1:13" ht="12.75">
      <c r="A151" s="46"/>
      <c r="C151"/>
      <c r="D151"/>
      <c r="E151"/>
      <c r="F151"/>
      <c r="G151"/>
      <c r="H151"/>
      <c r="I151"/>
      <c r="J151"/>
      <c r="K151"/>
      <c r="L151"/>
      <c r="M151"/>
    </row>
    <row r="152" spans="1:13" ht="12.75">
      <c r="A152" s="46"/>
      <c r="C152"/>
      <c r="D152"/>
      <c r="E152"/>
      <c r="F152"/>
      <c r="G152"/>
      <c r="H152"/>
      <c r="I152"/>
      <c r="J152"/>
      <c r="K152"/>
      <c r="L152"/>
      <c r="M152"/>
    </row>
    <row r="153" spans="1:13" ht="12.75">
      <c r="A153" s="46"/>
      <c r="C153"/>
      <c r="D153"/>
      <c r="E153"/>
      <c r="F153"/>
      <c r="G153"/>
      <c r="H153"/>
      <c r="I153"/>
      <c r="J153"/>
      <c r="K153"/>
      <c r="L153"/>
      <c r="M153"/>
    </row>
    <row r="154" spans="1:13" ht="12.75">
      <c r="A154" s="46"/>
      <c r="C154"/>
      <c r="D154"/>
      <c r="E154"/>
      <c r="F154"/>
      <c r="G154"/>
      <c r="H154"/>
      <c r="I154"/>
      <c r="J154"/>
      <c r="K154"/>
      <c r="L154"/>
      <c r="M154"/>
    </row>
    <row r="155" spans="1:13" ht="12.75">
      <c r="A155" s="46"/>
      <c r="C155"/>
      <c r="D155"/>
      <c r="E155"/>
      <c r="F155"/>
      <c r="G155"/>
      <c r="H155"/>
      <c r="I155"/>
      <c r="J155"/>
      <c r="K155"/>
      <c r="L155"/>
      <c r="M155"/>
    </row>
    <row r="156" spans="1:13" ht="12.75">
      <c r="A156" s="46"/>
      <c r="C156"/>
      <c r="D156"/>
      <c r="E156"/>
      <c r="F156"/>
      <c r="G156"/>
      <c r="H156"/>
      <c r="I156"/>
      <c r="J156"/>
      <c r="K156"/>
      <c r="L156"/>
      <c r="M156"/>
    </row>
    <row r="157" spans="1:13" ht="12.75">
      <c r="A157" s="46"/>
      <c r="C157"/>
      <c r="D157"/>
      <c r="E157"/>
      <c r="F157"/>
      <c r="G157"/>
      <c r="H157"/>
      <c r="I157"/>
      <c r="J157"/>
      <c r="K157"/>
      <c r="L157"/>
      <c r="M157"/>
    </row>
    <row r="158" spans="1:13" ht="12.75">
      <c r="A158" s="46"/>
      <c r="C158"/>
      <c r="D158"/>
      <c r="E158"/>
      <c r="F158"/>
      <c r="G158"/>
      <c r="H158"/>
      <c r="I158"/>
      <c r="J158"/>
      <c r="K158"/>
      <c r="L158"/>
      <c r="M158"/>
    </row>
    <row r="159" spans="1:13" ht="12.75">
      <c r="A159" s="46"/>
      <c r="C159"/>
      <c r="D159"/>
      <c r="E159"/>
      <c r="F159"/>
      <c r="G159"/>
      <c r="H159"/>
      <c r="I159"/>
      <c r="J159"/>
      <c r="K159"/>
      <c r="L159"/>
      <c r="M159"/>
    </row>
    <row r="160" spans="1:13" ht="12.75">
      <c r="A160" s="46"/>
      <c r="C160"/>
      <c r="D160"/>
      <c r="E160"/>
      <c r="F160"/>
      <c r="G160"/>
      <c r="H160"/>
      <c r="I160"/>
      <c r="J160"/>
      <c r="K160"/>
      <c r="L160"/>
      <c r="M160"/>
    </row>
    <row r="161" spans="1:13" ht="12.75">
      <c r="A161" s="46"/>
      <c r="C161"/>
      <c r="D161"/>
      <c r="E161"/>
      <c r="F161"/>
      <c r="G161"/>
      <c r="H161"/>
      <c r="I161"/>
      <c r="J161"/>
      <c r="K161"/>
      <c r="L161"/>
      <c r="M161"/>
    </row>
    <row r="162" spans="1:13" ht="12.75">
      <c r="A162" s="46"/>
      <c r="C162"/>
      <c r="D162"/>
      <c r="E162"/>
      <c r="F162"/>
      <c r="G162"/>
      <c r="H162"/>
      <c r="I162"/>
      <c r="J162"/>
      <c r="K162"/>
      <c r="L162"/>
      <c r="M162"/>
    </row>
    <row r="163" spans="1:13" ht="12.75">
      <c r="A163" s="46"/>
      <c r="C163"/>
      <c r="D163"/>
      <c r="E163"/>
      <c r="F163"/>
      <c r="G163"/>
      <c r="H163"/>
      <c r="I163"/>
      <c r="J163"/>
      <c r="K163"/>
      <c r="L163"/>
      <c r="M163"/>
    </row>
    <row r="164" spans="1:13" ht="12.75">
      <c r="A164" s="46"/>
      <c r="C164"/>
      <c r="D164"/>
      <c r="E164"/>
      <c r="F164"/>
      <c r="G164"/>
      <c r="H164"/>
      <c r="I164"/>
      <c r="J164"/>
      <c r="K164"/>
      <c r="L164"/>
      <c r="M164"/>
    </row>
    <row r="165" spans="1:13" ht="12.75">
      <c r="A165" s="46"/>
      <c r="C165"/>
      <c r="D165"/>
      <c r="E165"/>
      <c r="F165"/>
      <c r="G165"/>
      <c r="H165"/>
      <c r="I165"/>
      <c r="J165"/>
      <c r="K165"/>
      <c r="L165"/>
      <c r="M165"/>
    </row>
    <row r="166" spans="1:13" ht="12.75">
      <c r="A166" s="46"/>
      <c r="C166"/>
      <c r="D166"/>
      <c r="E166"/>
      <c r="F166"/>
      <c r="G166"/>
      <c r="H166"/>
      <c r="I166"/>
      <c r="J166"/>
      <c r="K166"/>
      <c r="L166"/>
      <c r="M166"/>
    </row>
    <row r="167" spans="1:13" ht="12.75">
      <c r="A167" s="46"/>
      <c r="C167"/>
      <c r="D167"/>
      <c r="E167"/>
      <c r="F167"/>
      <c r="G167"/>
      <c r="H167"/>
      <c r="I167"/>
      <c r="J167"/>
      <c r="K167"/>
      <c r="L167"/>
      <c r="M167"/>
    </row>
    <row r="168" spans="1:13" ht="12.75">
      <c r="A168" s="46"/>
      <c r="C168"/>
      <c r="D168"/>
      <c r="E168"/>
      <c r="F168"/>
      <c r="G168"/>
      <c r="H168"/>
      <c r="I168"/>
      <c r="J168"/>
      <c r="K168"/>
      <c r="L168"/>
      <c r="M168"/>
    </row>
    <row r="169" spans="1:13" ht="12.75">
      <c r="A169" s="46"/>
      <c r="C169"/>
      <c r="D169"/>
      <c r="E169"/>
      <c r="F169"/>
      <c r="G169"/>
      <c r="H169"/>
      <c r="I169"/>
      <c r="J169"/>
      <c r="K169"/>
      <c r="L169"/>
      <c r="M169"/>
    </row>
    <row r="170" spans="1:13" ht="12.75">
      <c r="A170" s="46"/>
      <c r="C170"/>
      <c r="D170"/>
      <c r="E170"/>
      <c r="F170"/>
      <c r="G170"/>
      <c r="H170"/>
      <c r="I170"/>
      <c r="J170"/>
      <c r="K170"/>
      <c r="L170"/>
      <c r="M170"/>
    </row>
    <row r="171" spans="1:13" ht="12.75">
      <c r="A171" s="46"/>
      <c r="C171"/>
      <c r="D171"/>
      <c r="E171"/>
      <c r="F171"/>
      <c r="G171"/>
      <c r="H171"/>
      <c r="I171"/>
      <c r="J171"/>
      <c r="K171"/>
      <c r="L171"/>
      <c r="M171"/>
    </row>
    <row r="172" spans="1:13" ht="12.75">
      <c r="A172" s="46"/>
      <c r="C172"/>
      <c r="D172"/>
      <c r="E172"/>
      <c r="F172"/>
      <c r="G172"/>
      <c r="H172"/>
      <c r="I172"/>
      <c r="J172"/>
      <c r="K172"/>
      <c r="L172"/>
      <c r="M172"/>
    </row>
    <row r="173" spans="1:13" ht="12.75">
      <c r="A173" s="46"/>
      <c r="C173"/>
      <c r="D173"/>
      <c r="E173"/>
      <c r="F173"/>
      <c r="G173"/>
      <c r="H173"/>
      <c r="I173"/>
      <c r="J173"/>
      <c r="K173"/>
      <c r="L173"/>
      <c r="M173"/>
    </row>
    <row r="174" spans="1:13" ht="12.75">
      <c r="A174" s="46"/>
      <c r="C174"/>
      <c r="D174"/>
      <c r="E174"/>
      <c r="F174"/>
      <c r="G174"/>
      <c r="H174"/>
      <c r="I174"/>
      <c r="J174"/>
      <c r="K174"/>
      <c r="L174"/>
      <c r="M174"/>
    </row>
    <row r="175" spans="1:13" ht="12.75">
      <c r="A175" s="46"/>
      <c r="C175"/>
      <c r="D175"/>
      <c r="E175"/>
      <c r="F175"/>
      <c r="G175"/>
      <c r="H175"/>
      <c r="I175"/>
      <c r="J175"/>
      <c r="K175"/>
      <c r="L175"/>
      <c r="M175"/>
    </row>
    <row r="176" spans="1:13" ht="12.75">
      <c r="A176" s="46"/>
      <c r="C176"/>
      <c r="D176"/>
      <c r="E176"/>
      <c r="F176"/>
      <c r="G176"/>
      <c r="H176"/>
      <c r="I176"/>
      <c r="J176"/>
      <c r="K176"/>
      <c r="L176"/>
      <c r="M176"/>
    </row>
    <row r="177" spans="1:13" ht="12.75">
      <c r="A177" s="46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 s="46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 s="46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 s="46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 s="46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 s="46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 s="46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 s="46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 s="46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 s="4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 s="46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 s="46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 s="46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 s="46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 s="46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 s="46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 s="46"/>
      <c r="C193"/>
      <c r="D193"/>
      <c r="E193"/>
      <c r="F193"/>
      <c r="G193"/>
      <c r="H193"/>
      <c r="I193"/>
      <c r="J193"/>
      <c r="K193"/>
      <c r="L193"/>
      <c r="M193"/>
    </row>
    <row r="194" spans="1:13" ht="12.75">
      <c r="A194" s="46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 s="46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 s="46"/>
      <c r="C196"/>
      <c r="D196"/>
      <c r="E196"/>
      <c r="F196"/>
      <c r="G196"/>
      <c r="H196"/>
      <c r="I196"/>
      <c r="J196"/>
      <c r="K196"/>
      <c r="L196"/>
      <c r="M196"/>
    </row>
    <row r="197" spans="1:13" ht="12.75">
      <c r="A197" s="46"/>
      <c r="C197"/>
      <c r="D197"/>
      <c r="E197"/>
      <c r="F197"/>
      <c r="G197"/>
      <c r="H197"/>
      <c r="I197"/>
      <c r="J197"/>
      <c r="K197"/>
      <c r="L197"/>
      <c r="M197"/>
    </row>
    <row r="198" spans="1:13" ht="12.75">
      <c r="A198" s="46"/>
      <c r="C198"/>
      <c r="D198"/>
      <c r="E198"/>
      <c r="F198"/>
      <c r="G198"/>
      <c r="H198"/>
      <c r="I198"/>
      <c r="J198"/>
      <c r="K198"/>
      <c r="L198"/>
      <c r="M198"/>
    </row>
    <row r="199" spans="1:13" ht="12.75">
      <c r="A199" s="46"/>
      <c r="C199"/>
      <c r="D199"/>
      <c r="E199"/>
      <c r="F199"/>
      <c r="G199"/>
      <c r="H199"/>
      <c r="I199"/>
      <c r="J199"/>
      <c r="K199"/>
      <c r="L199"/>
      <c r="M199"/>
    </row>
    <row r="200" spans="1:13" ht="12.75">
      <c r="A200" s="46"/>
      <c r="C200"/>
      <c r="D200"/>
      <c r="E200"/>
      <c r="F200"/>
      <c r="G200"/>
      <c r="H200"/>
      <c r="I200"/>
      <c r="J200"/>
      <c r="K200"/>
      <c r="L200"/>
      <c r="M200"/>
    </row>
    <row r="201" spans="1:13" ht="12.75">
      <c r="A201" s="46"/>
      <c r="C201"/>
      <c r="D201"/>
      <c r="E201"/>
      <c r="F201"/>
      <c r="G201"/>
      <c r="H201"/>
      <c r="I201"/>
      <c r="J201"/>
      <c r="K201"/>
      <c r="L201"/>
      <c r="M201"/>
    </row>
    <row r="202" spans="1:13" ht="12.75">
      <c r="A202" s="46"/>
      <c r="C202"/>
      <c r="D202"/>
      <c r="E202"/>
      <c r="F202"/>
      <c r="G202"/>
      <c r="H202"/>
      <c r="I202"/>
      <c r="J202"/>
      <c r="K202"/>
      <c r="L202"/>
      <c r="M202"/>
    </row>
    <row r="203" spans="1:13" ht="12.75">
      <c r="A203" s="46"/>
      <c r="C203"/>
      <c r="D203"/>
      <c r="E203"/>
      <c r="F203"/>
      <c r="G203"/>
      <c r="H203"/>
      <c r="I203"/>
      <c r="J203"/>
      <c r="K203"/>
      <c r="L203"/>
      <c r="M203"/>
    </row>
    <row r="204" spans="1:13" ht="12.75">
      <c r="A204" s="46"/>
      <c r="C204"/>
      <c r="D204"/>
      <c r="E204"/>
      <c r="F204"/>
      <c r="G204"/>
      <c r="H204"/>
      <c r="I204"/>
      <c r="J204"/>
      <c r="K204"/>
      <c r="L204"/>
      <c r="M204"/>
    </row>
    <row r="205" spans="1:13" ht="12.75">
      <c r="A205" s="46"/>
      <c r="C205"/>
      <c r="D205"/>
      <c r="E205"/>
      <c r="F205"/>
      <c r="G205"/>
      <c r="H205"/>
      <c r="I205"/>
      <c r="J205"/>
      <c r="K205"/>
      <c r="L205"/>
      <c r="M205"/>
    </row>
    <row r="206" spans="1:13" ht="12.75">
      <c r="A206" s="46"/>
      <c r="C206"/>
      <c r="D206"/>
      <c r="E206"/>
      <c r="F206"/>
      <c r="G206"/>
      <c r="H206"/>
      <c r="I206"/>
      <c r="J206"/>
      <c r="K206"/>
      <c r="L206"/>
      <c r="M206"/>
    </row>
    <row r="207" spans="1:13" ht="12.75">
      <c r="A207" s="46"/>
      <c r="C207"/>
      <c r="D207"/>
      <c r="E207"/>
      <c r="F207"/>
      <c r="G207"/>
      <c r="H207"/>
      <c r="I207"/>
      <c r="J207"/>
      <c r="K207"/>
      <c r="L207"/>
      <c r="M207"/>
    </row>
    <row r="208" spans="1:13" ht="12.75">
      <c r="A208" s="46"/>
      <c r="C208"/>
      <c r="D208"/>
      <c r="E208"/>
      <c r="F208"/>
      <c r="G208"/>
      <c r="H208"/>
      <c r="I208"/>
      <c r="J208"/>
      <c r="K208"/>
      <c r="L208"/>
      <c r="M208"/>
    </row>
    <row r="209" spans="1:13" ht="12.75">
      <c r="A209" s="46"/>
      <c r="C209"/>
      <c r="D209"/>
      <c r="E209"/>
      <c r="F209"/>
      <c r="G209"/>
      <c r="H209"/>
      <c r="I209"/>
      <c r="J209"/>
      <c r="K209"/>
      <c r="L209"/>
      <c r="M209"/>
    </row>
    <row r="210" spans="1:13" ht="12.75">
      <c r="A210" s="46"/>
      <c r="C210"/>
      <c r="D210"/>
      <c r="E210"/>
      <c r="F210"/>
      <c r="G210"/>
      <c r="H210"/>
      <c r="I210"/>
      <c r="J210"/>
      <c r="K210"/>
      <c r="L210"/>
      <c r="M210"/>
    </row>
    <row r="211" spans="1:13" ht="12.75">
      <c r="A211" s="46"/>
      <c r="C211"/>
      <c r="D211"/>
      <c r="E211"/>
      <c r="F211"/>
      <c r="G211"/>
      <c r="H211"/>
      <c r="I211"/>
      <c r="J211"/>
      <c r="K211"/>
      <c r="L211"/>
      <c r="M211"/>
    </row>
    <row r="212" spans="1:13" ht="12.75">
      <c r="A212" s="46"/>
      <c r="C212"/>
      <c r="D212"/>
      <c r="E212"/>
      <c r="F212"/>
      <c r="G212"/>
      <c r="H212"/>
      <c r="I212"/>
      <c r="J212"/>
      <c r="K212"/>
      <c r="L212"/>
      <c r="M212"/>
    </row>
    <row r="213" spans="1:13" ht="12.75">
      <c r="A213" s="46"/>
      <c r="C213"/>
      <c r="D213"/>
      <c r="E213"/>
      <c r="F213"/>
      <c r="G213"/>
      <c r="H213"/>
      <c r="I213"/>
      <c r="J213"/>
      <c r="K213"/>
      <c r="L213"/>
      <c r="M213"/>
    </row>
    <row r="214" spans="1:13" ht="12.75">
      <c r="A214" s="46"/>
      <c r="C214"/>
      <c r="D214"/>
      <c r="E214"/>
      <c r="F214"/>
      <c r="G214"/>
      <c r="H214"/>
      <c r="I214"/>
      <c r="J214"/>
      <c r="K214"/>
      <c r="L214"/>
      <c r="M214"/>
    </row>
    <row r="215" spans="1:13" ht="12.75">
      <c r="A215" s="46"/>
      <c r="C215"/>
      <c r="D215"/>
      <c r="E215"/>
      <c r="F215"/>
      <c r="G215"/>
      <c r="H215"/>
      <c r="I215"/>
      <c r="J215"/>
      <c r="K215"/>
      <c r="L215"/>
      <c r="M215"/>
    </row>
    <row r="216" spans="1:13" ht="12.75">
      <c r="A216" s="46"/>
      <c r="C216"/>
      <c r="D216"/>
      <c r="E216"/>
      <c r="F216"/>
      <c r="G216"/>
      <c r="H216"/>
      <c r="I216"/>
      <c r="J216"/>
      <c r="K216"/>
      <c r="L216"/>
      <c r="M216"/>
    </row>
    <row r="217" spans="1:13" ht="12.75">
      <c r="A217" s="46"/>
      <c r="C217"/>
      <c r="D217"/>
      <c r="E217"/>
      <c r="F217"/>
      <c r="G217"/>
      <c r="H217"/>
      <c r="I217"/>
      <c r="J217"/>
      <c r="K217"/>
      <c r="L217"/>
      <c r="M217"/>
    </row>
    <row r="218" spans="1:13" ht="12.75">
      <c r="A218" s="46"/>
      <c r="C218"/>
      <c r="D218"/>
      <c r="E218"/>
      <c r="F218"/>
      <c r="G218"/>
      <c r="H218"/>
      <c r="I218"/>
      <c r="J218"/>
      <c r="K218"/>
      <c r="L218"/>
      <c r="M218"/>
    </row>
    <row r="219" spans="1:13" ht="12.75">
      <c r="A219" s="46"/>
      <c r="C219"/>
      <c r="D219"/>
      <c r="E219"/>
      <c r="F219"/>
      <c r="G219"/>
      <c r="H219"/>
      <c r="I219"/>
      <c r="J219"/>
      <c r="K219"/>
      <c r="L219"/>
      <c r="M219"/>
    </row>
    <row r="220" spans="1:13" ht="12.75">
      <c r="A220" s="46"/>
      <c r="C220"/>
      <c r="D220"/>
      <c r="E220"/>
      <c r="F220"/>
      <c r="G220"/>
      <c r="H220"/>
      <c r="I220"/>
      <c r="J220"/>
      <c r="K220"/>
      <c r="L220"/>
      <c r="M220"/>
    </row>
    <row r="221" spans="1:13" ht="12.75">
      <c r="A221" s="46"/>
      <c r="C221"/>
      <c r="D221"/>
      <c r="E221"/>
      <c r="F221"/>
      <c r="G221"/>
      <c r="H221"/>
      <c r="I221"/>
      <c r="J221"/>
      <c r="K221"/>
      <c r="L221"/>
      <c r="M221"/>
    </row>
    <row r="222" spans="1:13" ht="12.75">
      <c r="A222" s="46"/>
      <c r="C222"/>
      <c r="D222"/>
      <c r="E222"/>
      <c r="F222"/>
      <c r="G222"/>
      <c r="H222"/>
      <c r="I222"/>
      <c r="J222"/>
      <c r="K222"/>
      <c r="L222"/>
      <c r="M222"/>
    </row>
    <row r="223" spans="1:13" ht="12.75">
      <c r="A223" s="46"/>
      <c r="C223"/>
      <c r="D223"/>
      <c r="E223"/>
      <c r="F223"/>
      <c r="G223"/>
      <c r="H223"/>
      <c r="I223"/>
      <c r="J223"/>
      <c r="K223"/>
      <c r="L223"/>
      <c r="M223"/>
    </row>
    <row r="224" spans="1:7" ht="12.75">
      <c r="A224" s="46"/>
      <c r="C224" s="3"/>
      <c r="D224" s="3"/>
      <c r="E224" s="3"/>
      <c r="F224" s="3"/>
      <c r="G224" s="3"/>
    </row>
    <row r="225" spans="1:7" ht="12.75">
      <c r="A225" s="46"/>
      <c r="C225" s="3"/>
      <c r="D225" s="3"/>
      <c r="E225" s="3"/>
      <c r="F225" s="3"/>
      <c r="G225" s="3"/>
    </row>
    <row r="226" spans="1:7" ht="12.75">
      <c r="A226" s="46"/>
      <c r="C226" s="3"/>
      <c r="D226" s="3"/>
      <c r="E226" s="3"/>
      <c r="F226" s="3"/>
      <c r="G226" s="3"/>
    </row>
    <row r="227" spans="1:7" ht="12.75">
      <c r="A227" s="46"/>
      <c r="C227" s="3"/>
      <c r="D227" s="3"/>
      <c r="E227" s="3"/>
      <c r="F227" s="3"/>
      <c r="G227" s="3"/>
    </row>
    <row r="228" spans="1:7" ht="12.75">
      <c r="A228" s="46"/>
      <c r="C228" s="3"/>
      <c r="D228" s="3"/>
      <c r="E228" s="3"/>
      <c r="F228" s="3"/>
      <c r="G228" s="3"/>
    </row>
    <row r="229" spans="1:7" ht="12.75">
      <c r="A229" s="46"/>
      <c r="C229" s="3"/>
      <c r="D229" s="3"/>
      <c r="E229" s="3"/>
      <c r="F229" s="3"/>
      <c r="G229" s="3"/>
    </row>
    <row r="230" spans="1:7" ht="12.75">
      <c r="A230" s="46"/>
      <c r="C230" s="3"/>
      <c r="D230" s="3"/>
      <c r="E230" s="3"/>
      <c r="F230" s="3"/>
      <c r="G230" s="3"/>
    </row>
    <row r="231" spans="1:7" ht="12.75">
      <c r="A231" s="46"/>
      <c r="C231" s="3"/>
      <c r="D231" s="3"/>
      <c r="E231" s="3"/>
      <c r="F231" s="3"/>
      <c r="G231" s="3"/>
    </row>
    <row r="232" spans="1:7" ht="12.75">
      <c r="A232" s="46"/>
      <c r="C232" s="3"/>
      <c r="D232" s="3"/>
      <c r="E232" s="3"/>
      <c r="F232" s="3"/>
      <c r="G232" s="3"/>
    </row>
    <row r="233" spans="1:7" ht="12.75">
      <c r="A233" s="46"/>
      <c r="C233" s="3"/>
      <c r="D233" s="3"/>
      <c r="E233" s="3"/>
      <c r="F233" s="3"/>
      <c r="G233" s="3"/>
    </row>
    <row r="234" spans="1:7" ht="12.75">
      <c r="A234" s="46"/>
      <c r="C234" s="3"/>
      <c r="D234" s="3"/>
      <c r="E234" s="3"/>
      <c r="F234" s="3"/>
      <c r="G234" s="3"/>
    </row>
    <row r="235" spans="1:7" ht="12.75">
      <c r="A235" s="46"/>
      <c r="C235" s="3"/>
      <c r="D235" s="3"/>
      <c r="E235" s="3"/>
      <c r="F235" s="3"/>
      <c r="G235" s="3"/>
    </row>
    <row r="236" spans="1:7" ht="12.75">
      <c r="A236" s="46"/>
      <c r="C236" s="3"/>
      <c r="D236" s="3"/>
      <c r="E236" s="3"/>
      <c r="F236" s="3"/>
      <c r="G236" s="3"/>
    </row>
    <row r="237" spans="1:7" ht="12.75">
      <c r="A237" s="46"/>
      <c r="C237" s="3"/>
      <c r="D237" s="3"/>
      <c r="E237" s="3"/>
      <c r="F237" s="3"/>
      <c r="G237" s="3"/>
    </row>
    <row r="238" spans="1:97" s="3" customFormat="1" ht="12.75">
      <c r="A238" s="49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 s="3" customFormat="1" ht="12.75">
      <c r="A239" s="49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 s="3" customFormat="1" ht="12.75">
      <c r="A240" s="49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 s="3" customFormat="1" ht="12.75">
      <c r="A241" s="49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="3" customFormat="1" ht="12.75">
      <c r="A242" s="49"/>
    </row>
    <row r="243" s="3" customFormat="1" ht="12.75">
      <c r="A243" s="49"/>
    </row>
    <row r="244" s="3" customFormat="1" ht="12.75">
      <c r="A244" s="49"/>
    </row>
    <row r="245" s="3" customFormat="1" ht="12.75">
      <c r="A245" s="49"/>
    </row>
    <row r="246" s="3" customFormat="1" ht="12.75">
      <c r="A246" s="49"/>
    </row>
    <row r="247" s="3" customFormat="1" ht="12.75">
      <c r="A247" s="49"/>
    </row>
    <row r="248" s="3" customFormat="1" ht="12.75">
      <c r="A248" s="49"/>
    </row>
    <row r="249" s="3" customFormat="1" ht="12.75">
      <c r="A249" s="49"/>
    </row>
    <row r="250" ht="12.75">
      <c r="A250" s="46"/>
    </row>
    <row r="251" ht="12.75">
      <c r="A251" s="46"/>
    </row>
    <row r="252" ht="12.75">
      <c r="A252" s="46"/>
    </row>
    <row r="253" ht="12.75">
      <c r="A253" s="46"/>
    </row>
    <row r="254" ht="12.75">
      <c r="A254" s="46"/>
    </row>
    <row r="255" ht="12.75">
      <c r="A255" s="46"/>
    </row>
    <row r="256" ht="12.75">
      <c r="A256" s="46"/>
    </row>
    <row r="257" ht="12.75">
      <c r="A257" s="46"/>
    </row>
    <row r="258" ht="12.75">
      <c r="A258" s="46"/>
    </row>
    <row r="259" ht="12.75">
      <c r="A259" s="46"/>
    </row>
    <row r="260" ht="12.75">
      <c r="A260" s="46"/>
    </row>
    <row r="261" ht="12.75">
      <c r="A261" s="46"/>
    </row>
    <row r="262" ht="12.75">
      <c r="A262" s="46"/>
    </row>
    <row r="263" ht="12.75">
      <c r="A263" s="46"/>
    </row>
    <row r="264" ht="12.75">
      <c r="A264" s="46"/>
    </row>
    <row r="265" ht="12.75">
      <c r="A265" s="46"/>
    </row>
    <row r="266" ht="12.75">
      <c r="A266" s="46"/>
    </row>
    <row r="267" ht="12.75">
      <c r="A267" s="46"/>
    </row>
    <row r="268" ht="12.75">
      <c r="A268" s="46"/>
    </row>
    <row r="269" ht="12.75">
      <c r="A269" s="46"/>
    </row>
    <row r="270" ht="12.75">
      <c r="A270" s="46"/>
    </row>
    <row r="271" ht="12.75">
      <c r="A271" s="46"/>
    </row>
    <row r="272" ht="12.75">
      <c r="A272" s="46"/>
    </row>
    <row r="273" ht="12.75">
      <c r="A273" s="46"/>
    </row>
    <row r="274" ht="12.75">
      <c r="A274" s="46"/>
    </row>
    <row r="275" ht="12.75">
      <c r="A275" s="46"/>
    </row>
    <row r="276" ht="12.75">
      <c r="A276" s="46"/>
    </row>
    <row r="277" ht="12.75">
      <c r="A277" s="46"/>
    </row>
    <row r="278" ht="12.75">
      <c r="A278" s="46"/>
    </row>
    <row r="279" ht="12.75">
      <c r="A279" s="46"/>
    </row>
    <row r="280" ht="12.75">
      <c r="A280" s="46"/>
    </row>
    <row r="281" ht="12.75">
      <c r="A281" s="46"/>
    </row>
    <row r="282" ht="12.75">
      <c r="A282" s="46"/>
    </row>
    <row r="283" ht="12.75">
      <c r="A283" s="46"/>
    </row>
    <row r="284" ht="12.75">
      <c r="A284" s="46"/>
    </row>
    <row r="285" ht="12.75">
      <c r="A285" s="46"/>
    </row>
    <row r="286" ht="12.75">
      <c r="A286" s="46"/>
    </row>
    <row r="287" ht="12.75">
      <c r="A287" s="46"/>
    </row>
    <row r="288" ht="12.75">
      <c r="A288" s="46"/>
    </row>
    <row r="289" ht="12.75">
      <c r="A289" s="46"/>
    </row>
    <row r="290" ht="12.75">
      <c r="A290" s="46"/>
    </row>
    <row r="291" ht="12.75">
      <c r="A291" s="46"/>
    </row>
    <row r="292" ht="12.75">
      <c r="A292" s="46"/>
    </row>
    <row r="293" ht="12.75">
      <c r="A293" s="46"/>
    </row>
    <row r="294" ht="12.75">
      <c r="A294" s="46"/>
    </row>
    <row r="295" ht="12.75">
      <c r="A295" s="46"/>
    </row>
    <row r="296" ht="12.75">
      <c r="A296" s="46"/>
    </row>
    <row r="297" ht="12.75">
      <c r="A297" s="46"/>
    </row>
    <row r="298" ht="12.75">
      <c r="A298" s="46"/>
    </row>
    <row r="299" ht="12.75">
      <c r="A299" s="46"/>
    </row>
    <row r="300" ht="12.75">
      <c r="A300" s="46"/>
    </row>
    <row r="301" ht="12.75">
      <c r="A301" s="46"/>
    </row>
    <row r="302" ht="12.75">
      <c r="A302" s="46"/>
    </row>
    <row r="303" ht="12.75">
      <c r="A303" s="46"/>
    </row>
    <row r="304" ht="12.75">
      <c r="A304" s="46"/>
    </row>
    <row r="305" ht="12.75">
      <c r="A305" s="46"/>
    </row>
    <row r="306" ht="12.75">
      <c r="A306" s="46"/>
    </row>
    <row r="307" ht="12.75">
      <c r="A307" s="46"/>
    </row>
    <row r="308" ht="12.75">
      <c r="A308" s="46"/>
    </row>
    <row r="309" ht="12.75">
      <c r="A309" s="46"/>
    </row>
    <row r="310" ht="12.75">
      <c r="A310" s="46"/>
    </row>
    <row r="311" ht="12.75">
      <c r="A311" s="46"/>
    </row>
    <row r="312" ht="12.75">
      <c r="A312" s="46"/>
    </row>
    <row r="313" ht="12.75">
      <c r="A313" s="46"/>
    </row>
    <row r="314" ht="12.75">
      <c r="A314" s="46"/>
    </row>
    <row r="315" ht="12.75">
      <c r="A315" s="46"/>
    </row>
    <row r="316" ht="12.75">
      <c r="A316" s="46"/>
    </row>
    <row r="317" ht="12.75">
      <c r="A317" s="46"/>
    </row>
    <row r="318" ht="12.75">
      <c r="A318" s="46"/>
    </row>
    <row r="319" ht="12.75">
      <c r="A319" s="46"/>
    </row>
    <row r="320" ht="12.75">
      <c r="A320" s="46"/>
    </row>
    <row r="321" ht="12.75">
      <c r="A321" s="46"/>
    </row>
    <row r="322" ht="12.75">
      <c r="A322" s="46"/>
    </row>
    <row r="323" ht="12.75">
      <c r="A323" s="46"/>
    </row>
    <row r="324" ht="12.75">
      <c r="A324" s="46"/>
    </row>
    <row r="325" ht="12.75">
      <c r="A325" s="46"/>
    </row>
    <row r="326" ht="12.75">
      <c r="A326" s="46"/>
    </row>
    <row r="327" ht="12.75">
      <c r="A327" s="46"/>
    </row>
    <row r="328" ht="12.75">
      <c r="A328" s="46"/>
    </row>
    <row r="329" ht="12.75">
      <c r="A329" s="46"/>
    </row>
    <row r="330" ht="12.75">
      <c r="A330" s="46"/>
    </row>
    <row r="331" ht="12.75">
      <c r="A331" s="46"/>
    </row>
    <row r="332" ht="12.75">
      <c r="A332" s="46"/>
    </row>
    <row r="333" ht="12.75">
      <c r="A333" s="46"/>
    </row>
    <row r="334" ht="12.75">
      <c r="A334" s="46"/>
    </row>
    <row r="335" ht="12.75">
      <c r="A335" s="46"/>
    </row>
    <row r="336" ht="12.75">
      <c r="A336" s="46"/>
    </row>
    <row r="337" ht="12.75">
      <c r="A337" s="46"/>
    </row>
    <row r="338" ht="12.75">
      <c r="A338" s="46"/>
    </row>
    <row r="339" ht="12.75">
      <c r="A339" s="46"/>
    </row>
    <row r="340" ht="12.75">
      <c r="A340" s="46"/>
    </row>
    <row r="341" ht="12.75">
      <c r="A341" s="46"/>
    </row>
    <row r="342" ht="12.75">
      <c r="A342" s="46"/>
    </row>
    <row r="343" ht="12.75">
      <c r="A343" s="46"/>
    </row>
    <row r="344" ht="12.75">
      <c r="A344" s="46"/>
    </row>
    <row r="345" ht="12.75">
      <c r="A345" s="46"/>
    </row>
    <row r="346" ht="12.75">
      <c r="A346" s="46"/>
    </row>
    <row r="347" ht="12.75">
      <c r="A347" s="46"/>
    </row>
    <row r="348" ht="12.75">
      <c r="A348" s="46"/>
    </row>
    <row r="349" ht="12.75">
      <c r="A349" s="46"/>
    </row>
    <row r="350" ht="12.75">
      <c r="A350" s="46"/>
    </row>
    <row r="351" ht="12.75">
      <c r="A351" s="46"/>
    </row>
    <row r="352" ht="12.75">
      <c r="A352" s="46"/>
    </row>
    <row r="353" ht="12.75">
      <c r="A353" s="46"/>
    </row>
    <row r="354" ht="12.75">
      <c r="A354" s="46"/>
    </row>
    <row r="355" ht="12.75">
      <c r="A355" s="46"/>
    </row>
    <row r="356" ht="12.75">
      <c r="A356" s="46"/>
    </row>
    <row r="357" ht="12.75">
      <c r="A357" s="46"/>
    </row>
    <row r="358" ht="12.75">
      <c r="A358" s="46"/>
    </row>
    <row r="359" ht="12.75">
      <c r="A359" s="46"/>
    </row>
    <row r="360" ht="12.75">
      <c r="A360" s="46"/>
    </row>
    <row r="361" ht="12.75">
      <c r="A361" s="46"/>
    </row>
    <row r="362" ht="12.75">
      <c r="A362" s="46"/>
    </row>
    <row r="363" ht="12.75">
      <c r="A363" s="46"/>
    </row>
    <row r="364" ht="12.75">
      <c r="A364" s="46"/>
    </row>
    <row r="365" ht="12.75">
      <c r="A365" s="46"/>
    </row>
    <row r="366" ht="12.75">
      <c r="A366" s="46"/>
    </row>
    <row r="367" ht="12.75">
      <c r="A367" s="46"/>
    </row>
    <row r="368" ht="12.75">
      <c r="A368" s="46"/>
    </row>
    <row r="369" ht="12.75">
      <c r="A369" s="46"/>
    </row>
    <row r="370" ht="12.75">
      <c r="A370" s="46"/>
    </row>
    <row r="371" ht="12.75">
      <c r="A371" s="46"/>
    </row>
    <row r="372" ht="12.75">
      <c r="A372" s="46"/>
    </row>
    <row r="373" ht="12.75">
      <c r="A373" s="46"/>
    </row>
    <row r="374" ht="12.75">
      <c r="A374" s="46"/>
    </row>
    <row r="375" ht="12.75">
      <c r="A375" s="46"/>
    </row>
    <row r="376" ht="12.75">
      <c r="A376" s="46"/>
    </row>
    <row r="377" ht="12.75">
      <c r="A377" s="46"/>
    </row>
    <row r="378" ht="12.75">
      <c r="A378" s="46"/>
    </row>
    <row r="379" ht="12.75">
      <c r="A379" s="46"/>
    </row>
    <row r="380" ht="12.75">
      <c r="A380" s="46"/>
    </row>
    <row r="381" ht="12.75">
      <c r="A381" s="46"/>
    </row>
    <row r="382" ht="12.75">
      <c r="A382" s="46"/>
    </row>
    <row r="383" ht="12.75">
      <c r="A383" s="46"/>
    </row>
    <row r="384" ht="12.75">
      <c r="A384" s="46"/>
    </row>
    <row r="385" ht="12.75">
      <c r="A385" s="46"/>
    </row>
    <row r="386" ht="12.75">
      <c r="A386" s="46"/>
    </row>
    <row r="387" ht="12.75">
      <c r="A387" s="46"/>
    </row>
    <row r="388" ht="12.75">
      <c r="A388" s="46"/>
    </row>
    <row r="389" ht="12.75">
      <c r="A389" s="46"/>
    </row>
    <row r="390" ht="12.75">
      <c r="A390" s="46"/>
    </row>
    <row r="391" ht="12.75">
      <c r="A391" s="46"/>
    </row>
    <row r="392" ht="12.75">
      <c r="A392" s="46"/>
    </row>
    <row r="393" ht="12.75">
      <c r="A393" s="46"/>
    </row>
    <row r="394" ht="12.75">
      <c r="A394" s="46"/>
    </row>
    <row r="395" ht="12.75">
      <c r="A395" s="46"/>
    </row>
    <row r="396" ht="12.75">
      <c r="A396" s="46"/>
    </row>
    <row r="397" ht="12.75">
      <c r="A397" s="46"/>
    </row>
    <row r="398" ht="12.75">
      <c r="A398" s="46"/>
    </row>
    <row r="399" ht="12.75">
      <c r="A399" s="46"/>
    </row>
    <row r="400" ht="12.75">
      <c r="A400" s="46"/>
    </row>
    <row r="401" ht="12.75">
      <c r="A401" s="46"/>
    </row>
    <row r="402" ht="12.75">
      <c r="A402" s="46"/>
    </row>
    <row r="403" ht="12.75">
      <c r="A403" s="46"/>
    </row>
    <row r="404" ht="12.75">
      <c r="A404" s="46"/>
    </row>
    <row r="405" ht="12.75">
      <c r="A405" s="46"/>
    </row>
    <row r="406" ht="12.75">
      <c r="A406" s="46"/>
    </row>
    <row r="407" ht="12.75">
      <c r="A407" s="46"/>
    </row>
    <row r="408" ht="12.75">
      <c r="A408" s="46"/>
    </row>
    <row r="409" ht="12.75">
      <c r="A409" s="46"/>
    </row>
    <row r="410" ht="12.75">
      <c r="A410" s="46"/>
    </row>
    <row r="411" ht="12.75">
      <c r="A411" s="46"/>
    </row>
    <row r="412" ht="12.75">
      <c r="A412" s="46"/>
    </row>
    <row r="413" ht="12.75">
      <c r="A413" s="46"/>
    </row>
    <row r="414" ht="12.75">
      <c r="A414" s="46"/>
    </row>
    <row r="415" ht="12.75">
      <c r="A415" s="46"/>
    </row>
    <row r="416" ht="12.75">
      <c r="A416" s="46"/>
    </row>
    <row r="417" ht="12.75">
      <c r="A417" s="46"/>
    </row>
    <row r="418" ht="12.75">
      <c r="A418" s="46"/>
    </row>
    <row r="419" ht="12.75">
      <c r="A419" s="46"/>
    </row>
    <row r="420" ht="12.75">
      <c r="A420" s="46"/>
    </row>
    <row r="421" ht="12.75">
      <c r="A421" s="46"/>
    </row>
    <row r="422" ht="12.75">
      <c r="A422" s="46"/>
    </row>
    <row r="423" ht="12.75">
      <c r="A423" s="46"/>
    </row>
    <row r="424" ht="12.75">
      <c r="A424" s="46"/>
    </row>
    <row r="425" ht="12.75">
      <c r="A425" s="46"/>
    </row>
    <row r="426" ht="12.75">
      <c r="A426" s="46"/>
    </row>
    <row r="427" ht="12.75">
      <c r="A427" s="46"/>
    </row>
    <row r="428" ht="12.75">
      <c r="A428" s="46"/>
    </row>
    <row r="429" ht="12.75">
      <c r="A429" s="46"/>
    </row>
    <row r="430" ht="12.75">
      <c r="A430" s="46"/>
    </row>
    <row r="431" ht="12.75">
      <c r="A431" s="46"/>
    </row>
    <row r="432" ht="12.75">
      <c r="A432" s="46"/>
    </row>
    <row r="433" ht="12.75">
      <c r="A433" s="46"/>
    </row>
    <row r="434" ht="12.75">
      <c r="A434" s="46"/>
    </row>
    <row r="435" ht="12.75">
      <c r="A435" s="46"/>
    </row>
    <row r="436" ht="12.75">
      <c r="A436" s="46"/>
    </row>
    <row r="437" ht="12.75">
      <c r="A437" s="46"/>
    </row>
    <row r="438" ht="12.75">
      <c r="A438" s="46"/>
    </row>
    <row r="439" ht="12.75">
      <c r="A439" s="46"/>
    </row>
    <row r="440" ht="12.75">
      <c r="A440" s="46"/>
    </row>
    <row r="441" ht="12.75">
      <c r="A441" s="46"/>
    </row>
    <row r="442" ht="12.75">
      <c r="A442" s="46"/>
    </row>
    <row r="443" ht="12.75">
      <c r="A443" s="46"/>
    </row>
    <row r="444" ht="12.75">
      <c r="A444" s="46"/>
    </row>
    <row r="445" ht="12.75">
      <c r="A445" s="46"/>
    </row>
    <row r="446" ht="12.75">
      <c r="A446" s="46"/>
    </row>
    <row r="447" ht="12.75">
      <c r="A447" s="46"/>
    </row>
    <row r="448" ht="12.75">
      <c r="A448" s="46"/>
    </row>
    <row r="449" ht="12.75">
      <c r="A449" s="46"/>
    </row>
    <row r="450" ht="12.75">
      <c r="A450" s="46"/>
    </row>
    <row r="451" ht="12.75">
      <c r="A451" s="46"/>
    </row>
    <row r="452" ht="12.75">
      <c r="A452" s="46"/>
    </row>
    <row r="453" ht="12.75">
      <c r="A453" s="46"/>
    </row>
    <row r="454" ht="12.75">
      <c r="A454" s="46"/>
    </row>
    <row r="455" ht="12.75">
      <c r="A455" s="46"/>
    </row>
    <row r="456" ht="12.75">
      <c r="A456" s="46"/>
    </row>
    <row r="457" ht="12.75">
      <c r="A457" s="46"/>
    </row>
    <row r="458" ht="12.75">
      <c r="A458" s="46"/>
    </row>
    <row r="459" ht="12.75">
      <c r="A459" s="46"/>
    </row>
    <row r="460" ht="12.75">
      <c r="A460" s="46"/>
    </row>
    <row r="461" ht="12.75">
      <c r="A461" s="46"/>
    </row>
    <row r="462" ht="12.75">
      <c r="A462" s="46"/>
    </row>
    <row r="463" ht="12.75">
      <c r="A463" s="46"/>
    </row>
    <row r="464" ht="12.75">
      <c r="A464" s="46"/>
    </row>
    <row r="465" ht="12.75">
      <c r="A465" s="46"/>
    </row>
    <row r="466" ht="12.75">
      <c r="A466" s="46"/>
    </row>
    <row r="467" ht="12.75">
      <c r="A467" s="46"/>
    </row>
    <row r="468" ht="12.75">
      <c r="A468" s="46"/>
    </row>
    <row r="469" ht="12.75">
      <c r="A469" s="46"/>
    </row>
    <row r="470" ht="12.75">
      <c r="A470" s="46"/>
    </row>
    <row r="471" ht="12.75">
      <c r="A471" s="46"/>
    </row>
    <row r="472" ht="12.75">
      <c r="A472" s="46"/>
    </row>
    <row r="473" ht="12.75">
      <c r="A473" s="46"/>
    </row>
    <row r="474" ht="12.75">
      <c r="A474" s="46"/>
    </row>
    <row r="475" ht="12.75">
      <c r="A475" s="46"/>
    </row>
    <row r="476" ht="12.75">
      <c r="A476" s="46"/>
    </row>
    <row r="477" ht="12.75">
      <c r="A477" s="46"/>
    </row>
    <row r="478" ht="12.75">
      <c r="A478" s="46"/>
    </row>
    <row r="479" ht="12.75">
      <c r="A479" s="46"/>
    </row>
    <row r="480" ht="12.75">
      <c r="A480" s="46"/>
    </row>
    <row r="481" ht="12.75">
      <c r="A481" s="46"/>
    </row>
    <row r="482" ht="12.75">
      <c r="A482" s="46"/>
    </row>
    <row r="483" ht="12.75">
      <c r="A483" s="46"/>
    </row>
    <row r="484" ht="12.75">
      <c r="A484" s="46"/>
    </row>
    <row r="485" ht="12.75">
      <c r="A485" s="46"/>
    </row>
    <row r="486" ht="12.75">
      <c r="A486" s="46"/>
    </row>
    <row r="487" ht="12.75">
      <c r="A487" s="46"/>
    </row>
    <row r="488" ht="12.75">
      <c r="A488" s="46"/>
    </row>
    <row r="489" ht="12.75">
      <c r="A489" s="46"/>
    </row>
    <row r="490" ht="12.75">
      <c r="A490" s="46"/>
    </row>
    <row r="491" ht="12.75">
      <c r="A491" s="46"/>
    </row>
    <row r="492" ht="12.75">
      <c r="A492" s="46"/>
    </row>
    <row r="493" ht="12.75">
      <c r="A493" s="46"/>
    </row>
    <row r="494" ht="12.75">
      <c r="A494" s="46"/>
    </row>
    <row r="495" ht="12.75">
      <c r="A495" s="46"/>
    </row>
    <row r="496" ht="12.75">
      <c r="A496" s="46"/>
    </row>
    <row r="497" ht="12.75">
      <c r="A497" s="46"/>
    </row>
    <row r="498" ht="12.75">
      <c r="A498" s="46"/>
    </row>
    <row r="499" ht="12.75">
      <c r="A499" s="46"/>
    </row>
    <row r="500" ht="12.75">
      <c r="A500" s="46"/>
    </row>
    <row r="501" ht="12.75">
      <c r="A501" s="46"/>
    </row>
    <row r="502" ht="12.75">
      <c r="A502" s="46"/>
    </row>
    <row r="503" ht="12.75">
      <c r="A503" s="46"/>
    </row>
    <row r="504" ht="12.75">
      <c r="A504" s="46"/>
    </row>
    <row r="505" ht="12.75">
      <c r="A505" s="46"/>
    </row>
    <row r="506" ht="12.75">
      <c r="A506" s="46"/>
    </row>
    <row r="507" ht="12.75">
      <c r="A507" s="46"/>
    </row>
    <row r="508" ht="12.75">
      <c r="A508" s="46"/>
    </row>
    <row r="509" ht="12.75">
      <c r="A509" s="46"/>
    </row>
    <row r="510" ht="12.75">
      <c r="A510" s="46"/>
    </row>
    <row r="511" ht="12.75">
      <c r="A511" s="46"/>
    </row>
    <row r="512" ht="12.75">
      <c r="A512" s="46"/>
    </row>
    <row r="513" ht="12.75">
      <c r="A513" s="46"/>
    </row>
    <row r="514" ht="12.75">
      <c r="A514" s="46"/>
    </row>
    <row r="515" ht="12.75">
      <c r="A515" s="46"/>
    </row>
    <row r="516" ht="12.75">
      <c r="A516" s="46"/>
    </row>
    <row r="517" ht="12.75">
      <c r="A517" s="46"/>
    </row>
    <row r="518" ht="12.75">
      <c r="A518" s="46"/>
    </row>
    <row r="519" ht="12.75">
      <c r="A519" s="46"/>
    </row>
    <row r="520" ht="12.75">
      <c r="A520" s="46"/>
    </row>
    <row r="521" ht="12.75">
      <c r="A521" s="46"/>
    </row>
    <row r="522" ht="12.75">
      <c r="A522" s="46"/>
    </row>
    <row r="523" ht="12.75">
      <c r="A523" s="46"/>
    </row>
    <row r="524" ht="12.75">
      <c r="A524" s="46"/>
    </row>
    <row r="525" ht="12.75">
      <c r="A525" s="46"/>
    </row>
    <row r="526" ht="12.75">
      <c r="A526" s="46"/>
    </row>
    <row r="527" ht="12.75">
      <c r="A527" s="46"/>
    </row>
    <row r="528" ht="12.75">
      <c r="A528" s="46"/>
    </row>
    <row r="529" ht="12.75">
      <c r="A529" s="46"/>
    </row>
    <row r="530" ht="12.75">
      <c r="A530" s="46"/>
    </row>
    <row r="531" ht="12.75">
      <c r="A531" s="46"/>
    </row>
    <row r="532" ht="12.75">
      <c r="A532" s="46"/>
    </row>
    <row r="533" ht="12.75">
      <c r="A533" s="46"/>
    </row>
    <row r="534" ht="12.75">
      <c r="A534" s="46"/>
    </row>
    <row r="535" ht="12.75">
      <c r="A535" s="46"/>
    </row>
    <row r="536" ht="12.75">
      <c r="A536" s="46"/>
    </row>
    <row r="537" ht="12.75">
      <c r="A537" s="46"/>
    </row>
    <row r="538" ht="12.75">
      <c r="A538" s="46"/>
    </row>
    <row r="539" ht="12.75">
      <c r="A539" s="46"/>
    </row>
    <row r="540" ht="12.75">
      <c r="A540" s="46"/>
    </row>
    <row r="541" ht="12.75">
      <c r="A541" s="46"/>
    </row>
    <row r="542" ht="12.75">
      <c r="A542" s="46"/>
    </row>
    <row r="543" ht="12.75">
      <c r="A543" s="46"/>
    </row>
    <row r="544" ht="12.75">
      <c r="A544" s="46"/>
    </row>
    <row r="545" ht="12.75">
      <c r="A545" s="46"/>
    </row>
    <row r="546" ht="12.75">
      <c r="A546" s="46"/>
    </row>
    <row r="547" ht="12.75">
      <c r="A547" s="46"/>
    </row>
    <row r="548" ht="12.75">
      <c r="A548" s="46"/>
    </row>
    <row r="549" ht="12.75">
      <c r="A549" s="46"/>
    </row>
    <row r="550" ht="12.75">
      <c r="A550" s="46"/>
    </row>
    <row r="551" ht="12.75">
      <c r="A551" s="46"/>
    </row>
    <row r="552" ht="12.75">
      <c r="A552" s="46"/>
    </row>
    <row r="553" ht="12.75">
      <c r="A553" s="46"/>
    </row>
    <row r="554" ht="12.75">
      <c r="A554" s="46"/>
    </row>
    <row r="555" ht="12.75">
      <c r="A555" s="46"/>
    </row>
    <row r="556" ht="12.75">
      <c r="A556" s="46"/>
    </row>
    <row r="557" ht="12.75">
      <c r="A557" s="46"/>
    </row>
    <row r="558" ht="12.75">
      <c r="A558" s="46"/>
    </row>
    <row r="559" ht="12.75">
      <c r="A559" s="46"/>
    </row>
    <row r="560" ht="12.75">
      <c r="A560" s="46"/>
    </row>
    <row r="561" ht="12.75">
      <c r="A561" s="46"/>
    </row>
    <row r="562" ht="12.75">
      <c r="A562" s="46"/>
    </row>
    <row r="563" ht="12.75">
      <c r="A563" s="46"/>
    </row>
    <row r="564" ht="12.75">
      <c r="A564" s="46"/>
    </row>
    <row r="565" ht="12.75">
      <c r="A565" s="46"/>
    </row>
    <row r="566" ht="12.75">
      <c r="A566" s="46"/>
    </row>
    <row r="567" ht="12.75">
      <c r="A567" s="46"/>
    </row>
    <row r="568" ht="12.75">
      <c r="A568" s="46"/>
    </row>
    <row r="569" ht="12.75">
      <c r="A569" s="46"/>
    </row>
    <row r="570" ht="12.75">
      <c r="A570" s="46"/>
    </row>
    <row r="571" ht="12.75">
      <c r="A571" s="46"/>
    </row>
    <row r="572" ht="12.75">
      <c r="A572" s="46"/>
    </row>
    <row r="573" ht="12.75">
      <c r="A573" s="46"/>
    </row>
    <row r="574" ht="12.75">
      <c r="A574" s="46"/>
    </row>
    <row r="575" ht="12.75">
      <c r="A575" s="46"/>
    </row>
    <row r="576" ht="12.75">
      <c r="A576" s="46"/>
    </row>
    <row r="577" ht="12.75">
      <c r="A577" s="46"/>
    </row>
    <row r="578" ht="12.75">
      <c r="A578" s="46"/>
    </row>
    <row r="579" ht="12.75">
      <c r="A579" s="46"/>
    </row>
    <row r="580" ht="12.75">
      <c r="A580" s="46"/>
    </row>
    <row r="581" ht="12.75">
      <c r="A581" s="46"/>
    </row>
    <row r="582" ht="12.75">
      <c r="A582" s="46"/>
    </row>
    <row r="583" ht="12.75">
      <c r="A583" s="46"/>
    </row>
    <row r="584" ht="12.75">
      <c r="A584" s="46"/>
    </row>
    <row r="585" ht="12.75">
      <c r="A585" s="46"/>
    </row>
    <row r="586" ht="12.75">
      <c r="A586" s="46"/>
    </row>
    <row r="587" ht="12.75">
      <c r="A587" s="46"/>
    </row>
    <row r="588" ht="12.75">
      <c r="A588" s="46"/>
    </row>
    <row r="589" ht="12.75">
      <c r="A589" s="46"/>
    </row>
    <row r="590" ht="12.75">
      <c r="A590" s="46"/>
    </row>
    <row r="591" ht="12.75">
      <c r="A591" s="46"/>
    </row>
    <row r="592" ht="12.75">
      <c r="A592" s="46"/>
    </row>
    <row r="593" ht="12.75">
      <c r="A593" s="46"/>
    </row>
    <row r="594" ht="12.75">
      <c r="A594" s="46"/>
    </row>
    <row r="595" ht="12.75">
      <c r="A595" s="46"/>
    </row>
    <row r="596" ht="12.75">
      <c r="A596" s="46"/>
    </row>
    <row r="597" ht="12.75">
      <c r="A597" s="46"/>
    </row>
    <row r="598" ht="12.75">
      <c r="A598" s="46"/>
    </row>
    <row r="599" ht="12.75">
      <c r="A599" s="46"/>
    </row>
    <row r="600" ht="12.75">
      <c r="A600" s="46"/>
    </row>
  </sheetData>
  <mergeCells count="11">
    <mergeCell ref="C1:G1"/>
    <mergeCell ref="C2:G2"/>
    <mergeCell ref="D5:E5"/>
    <mergeCell ref="F5:G5"/>
    <mergeCell ref="C5:C6"/>
    <mergeCell ref="A62:C62"/>
    <mergeCell ref="G62:I62"/>
    <mergeCell ref="H5:I5"/>
    <mergeCell ref="A5:A6"/>
    <mergeCell ref="B5:B6"/>
    <mergeCell ref="B8:C8"/>
  </mergeCells>
  <printOptions/>
  <pageMargins left="0.27" right="0.1968503937007874" top="0.25" bottom="0.275590551181102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Natasha05</dc:creator>
  <cp:keywords/>
  <dc:description/>
  <cp:lastModifiedBy>Mbuliga</cp:lastModifiedBy>
  <cp:lastPrinted>2012-03-20T07:55:45Z</cp:lastPrinted>
  <dcterms:created xsi:type="dcterms:W3CDTF">2005-03-16T11:32:47Z</dcterms:created>
  <dcterms:modified xsi:type="dcterms:W3CDTF">2012-03-20T08:24:05Z</dcterms:modified>
  <cp:category/>
  <cp:version/>
  <cp:contentType/>
  <cp:contentStatus/>
</cp:coreProperties>
</file>