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<sst xmlns="http://schemas.openxmlformats.org/spreadsheetml/2006/main" count="51" uniqueCount="45">
  <si>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Показники</t>
  </si>
  <si>
    <t>Код</t>
  </si>
  <si>
    <t>Загальний фонд</t>
  </si>
  <si>
    <t>Спеціальний фонд</t>
  </si>
  <si>
    <t>Залишок коштів на початок року</t>
  </si>
  <si>
    <t>х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</si>
  <si>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</si>
  <si>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</si>
  <si>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</si>
  <si>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>Нарахування на заробітну плату</t>
  </si>
  <si>
    <t>Придбання предметів постачання і  матеріалів, оплата послуг та інші видатки</t>
  </si>
  <si>
    <t xml:space="preserve">         Предмети, матеріали, обладнання та інвентар </t>
  </si>
  <si>
    <t xml:space="preserve">         М"який інвентар та обмундирування</t>
  </si>
  <si>
    <t xml:space="preserve">         Оплата транспортних  послуг та утримання транспортних засобів</t>
  </si>
  <si>
    <t xml:space="preserve">         Поточний ремонт обладнання, інвентарю та будівель;  технічне обслуговування обладнання</t>
  </si>
  <si>
    <t xml:space="preserve">         Послуги зв"язку</t>
  </si>
  <si>
    <t xml:space="preserve">         Оплата інших послуг та інші видатки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</si>
  <si>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</si>
  <si>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</si>
  <si>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</si>
  <si>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</si>
  <si>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</si>
  <si>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</si>
  <si>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</si>
  <si>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Капітальні видатки</t>
  </si>
  <si>
    <t>Придбання основного капіталу</t>
  </si>
  <si>
    <t>Затверджено на рік з урахуванням  змін</t>
  </si>
  <si>
    <t>Касові видатки</t>
  </si>
  <si>
    <t xml:space="preserve">         Придбання обладнання і предметів довгострокового  користування</t>
  </si>
  <si>
    <t xml:space="preserve">         Оренда </t>
  </si>
  <si>
    <t>Дослідження і розробки, видатки державного (регіонального) значення</t>
  </si>
  <si>
    <t>Субсидії і поточні трансферти</t>
  </si>
  <si>
    <t xml:space="preserve">        Поточні трансферти населенню</t>
  </si>
  <si>
    <t xml:space="preserve">        Інші поточні трансферти населенню</t>
  </si>
  <si>
    <t xml:space="preserve">       Окремі заходи по реалізації державних         (регіональних) програм, не віднесені до заходів розвитку</t>
  </si>
  <si>
    <t xml:space="preserve">            Всього:</t>
  </si>
  <si>
    <t xml:space="preserve">         Оплата інших енергоносіїв</t>
  </si>
  <si>
    <t>Капітальне будівництво (придбання)</t>
  </si>
  <si>
    <t>Інформація про використання  бюджетних коштів Харківською обласною державною адміністрацією у  2009  році</t>
  </si>
  <si>
    <t xml:space="preserve">за  КПКВК 7901010  „Здійснення виконавчої влади у Харківській області”  </t>
  </si>
  <si>
    <t>(тис.грн.)</t>
  </si>
  <si>
    <t xml:space="preserve">        Інше будівництво (придбання)</t>
  </si>
  <si>
    <t>Реконструкція та реставрація</t>
  </si>
  <si>
    <t xml:space="preserve">       Реставрація пам'яток культури, історії та архітектури</t>
  </si>
  <si>
    <t>(С.І.Овсянніков)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</si>
</sst>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b/>
      <u val="single"/>
      <sz val="11"/>
      <name val="Times New Roman Cyr"/>
      <family val="1"/>
    </font>
    <font>
      <b/>
      <sz val="12"/>
      <name val="Times New Roman Cyr"/>
      <family val="1"/>
    </font>
    <font>
      <sz val="11"/>
      <name val="Arial Cyr"/>
      <family val="0"/>
    </font>
    <font>
      <b/>
      <sz val="14"/>
      <name val="Times New Roman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18" applyFont="1" applyFill="1" applyBorder="1">
      <alignment/>
      <protection/>
    </xf>
    <xf numFmtId="0" fontId="4" fillId="0" borderId="0" xfId="18" applyFont="1" applyFill="1">
      <alignment/>
      <protection/>
    </xf>
    <xf numFmtId="0" fontId="0" fillId="0" borderId="0" xfId="18">
      <alignment/>
      <protection/>
    </xf>
    <xf numFmtId="0" fontId="6" fillId="0" borderId="0" xfId="18" applyFont="1" applyFill="1" applyBorder="1" applyAlignment="1">
      <alignment horizontal="centerContinuous"/>
      <protection/>
    </xf>
    <xf numFmtId="0" fontId="6" fillId="0" borderId="0" xfId="18" applyFont="1" applyFill="1" applyBorder="1">
      <alignment/>
      <protection/>
    </xf>
    <xf numFmtId="0" fontId="6" fillId="0" borderId="0" xfId="18" applyFont="1" applyFill="1">
      <alignment/>
      <protection/>
    </xf>
    <xf numFmtId="0" fontId="4" fillId="0" borderId="0" xfId="18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wrapText="1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 vertical="center"/>
      <protection/>
    </xf>
    <xf numFmtId="0" fontId="6" fillId="0" borderId="1" xfId="18" applyFont="1" applyFill="1" applyBorder="1">
      <alignment/>
      <protection/>
    </xf>
    <xf numFmtId="0" fontId="7" fillId="0" borderId="1" xfId="18" applyFont="1" applyFill="1" applyBorder="1" applyAlignment="1">
      <alignment wrapText="1"/>
      <protection/>
    </xf>
    <xf numFmtId="0" fontId="5" fillId="0" borderId="1" xfId="18" applyFont="1" applyFill="1" applyBorder="1" applyAlignment="1">
      <alignment horizontal="center" vertical="top"/>
      <protection/>
    </xf>
    <xf numFmtId="0" fontId="7" fillId="0" borderId="0" xfId="18" applyFont="1" applyFill="1">
      <alignment/>
      <protection/>
    </xf>
    <xf numFmtId="0" fontId="5" fillId="0" borderId="0" xfId="18" applyFont="1" applyFill="1">
      <alignment/>
      <protection/>
    </xf>
    <xf numFmtId="0" fontId="8" fillId="0" borderId="1" xfId="18" applyFont="1" applyFill="1" applyBorder="1" applyAlignment="1">
      <alignment wrapText="1"/>
      <protection/>
    </xf>
    <xf numFmtId="0" fontId="10" fillId="0" borderId="0" xfId="18" applyFont="1" applyFill="1">
      <alignment/>
      <protection/>
    </xf>
    <xf numFmtId="0" fontId="11" fillId="0" borderId="1" xfId="18" applyFont="1" applyFill="1" applyBorder="1" applyAlignment="1">
      <alignment horizontal="center" wrapText="1"/>
      <protection/>
    </xf>
    <xf numFmtId="0" fontId="11" fillId="0" borderId="1" xfId="18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/>
      <protection/>
    </xf>
    <xf numFmtId="0" fontId="4" fillId="0" borderId="0" xfId="18" applyFont="1" applyFill="1" applyBorder="1" applyAlignment="1">
      <alignment horizontal="center" wrapText="1"/>
      <protection/>
    </xf>
    <xf numFmtId="0" fontId="4" fillId="0" borderId="0" xfId="18" applyFont="1" applyFill="1" applyBorder="1" applyAlignment="1">
      <alignment wrapText="1"/>
      <protection/>
    </xf>
    <xf numFmtId="0" fontId="4" fillId="0" borderId="0" xfId="18" applyFont="1" applyFill="1" applyBorder="1" applyAlignment="1">
      <alignment horizontal="left" wrapText="1"/>
      <protection/>
    </xf>
    <xf numFmtId="0" fontId="4" fillId="0" borderId="0" xfId="18" applyFont="1">
      <alignment/>
      <protection/>
    </xf>
    <xf numFmtId="0" fontId="6" fillId="0" borderId="0" xfId="18" applyFont="1" applyFill="1" applyAlignment="1">
      <alignment wrapText="1"/>
      <protection/>
    </xf>
    <xf numFmtId="0" fontId="8" fillId="0" borderId="0" xfId="18" applyFont="1" applyFill="1">
      <alignment/>
      <protection/>
    </xf>
    <xf numFmtId="0" fontId="7" fillId="0" borderId="2" xfId="18" applyFont="1" applyBorder="1" applyAlignment="1">
      <alignment horizontal="center" wrapText="1"/>
      <protection/>
    </xf>
    <xf numFmtId="0" fontId="6" fillId="0" borderId="3" xfId="18" applyFont="1" applyFill="1" applyBorder="1" applyAlignment="1">
      <alignment horizontal="center" vertical="center" wrapText="1"/>
      <protection/>
    </xf>
    <xf numFmtId="0" fontId="6" fillId="0" borderId="4" xfId="18" applyFont="1" applyFill="1" applyBorder="1" applyAlignment="1">
      <alignment horizontal="center"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wrapText="1"/>
      <protection/>
    </xf>
    <xf numFmtId="0" fontId="9" fillId="0" borderId="1" xfId="18" applyFont="1" applyFill="1" applyBorder="1" applyAlignment="1">
      <alignment horizontal="center" vertical="top"/>
      <protection/>
    </xf>
    <xf numFmtId="0" fontId="8" fillId="0" borderId="1" xfId="18" applyFont="1" applyFill="1" applyBorder="1" applyAlignment="1">
      <alignment horizontal="center" vertical="top"/>
      <protection/>
    </xf>
    <xf numFmtId="0" fontId="9" fillId="0" borderId="1" xfId="18" applyFont="1" applyFill="1" applyBorder="1" applyAlignment="1">
      <alignment horizontal="center"/>
      <protection/>
    </xf>
    <xf numFmtId="0" fontId="8" fillId="0" borderId="1" xfId="18" applyFont="1" applyFill="1" applyBorder="1" applyAlignment="1">
      <alignment horizontal="center"/>
      <protection/>
    </xf>
    <xf numFmtId="0" fontId="8" fillId="0" borderId="1" xfId="18" applyFont="1" applyFill="1" applyBorder="1" applyAlignment="1">
      <alignment horizontal="left" vertical="top" wrapText="1"/>
      <protection/>
    </xf>
    <xf numFmtId="0" fontId="8" fillId="0" borderId="1" xfId="18" applyFont="1" applyFill="1" applyBorder="1" applyAlignment="1">
      <alignment wrapText="1"/>
      <protection/>
    </xf>
    <xf numFmtId="0" fontId="8" fillId="0" borderId="1" xfId="18" applyFont="1" applyFill="1" applyBorder="1" applyAlignment="1">
      <alignment horizontal="center"/>
      <protection/>
    </xf>
    <xf numFmtId="0" fontId="9" fillId="0" borderId="1" xfId="18" applyFont="1" applyFill="1" applyBorder="1" applyAlignment="1">
      <alignment wrapText="1"/>
      <protection/>
    </xf>
    <xf numFmtId="0" fontId="9" fillId="0" borderId="1" xfId="18" applyFont="1" applyFill="1" applyBorder="1" applyAlignment="1">
      <alignment horizontal="center"/>
      <protection/>
    </xf>
    <xf numFmtId="0" fontId="8" fillId="0" borderId="1" xfId="18" applyFont="1" applyFill="1" applyBorder="1" applyAlignment="1">
      <alignment horizontal="left" wrapText="1"/>
      <protection/>
    </xf>
    <xf numFmtId="0" fontId="11" fillId="0" borderId="6" xfId="18" applyFont="1" applyFill="1" applyBorder="1" applyAlignment="1">
      <alignment horizontal="left" wrapText="1"/>
      <protection/>
    </xf>
    <xf numFmtId="0" fontId="7" fillId="0" borderId="0" xfId="18" applyFont="1" applyFill="1" applyBorder="1">
      <alignment/>
      <protection/>
    </xf>
    <xf numFmtId="0" fontId="13" fillId="0" borderId="0" xfId="18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vertical="top" wrapText="1"/>
      <protection/>
    </xf>
    <xf numFmtId="0" fontId="13" fillId="0" borderId="0" xfId="18" applyFont="1" applyFill="1" applyBorder="1" applyAlignment="1">
      <alignment horizontal="center" wrapText="1"/>
      <protection/>
    </xf>
    <xf numFmtId="0" fontId="13" fillId="0" borderId="0" xfId="18" applyFont="1" applyFill="1" applyBorder="1" applyAlignment="1">
      <alignment horizontal="center"/>
      <protection/>
    </xf>
    <xf numFmtId="0" fontId="6" fillId="0" borderId="7" xfId="18" applyFont="1" applyFill="1" applyBorder="1" applyAlignment="1">
      <alignment horizontal="center" vertical="center" wrapText="1"/>
      <protection/>
    </xf>
    <xf numFmtId="0" fontId="12" fillId="0" borderId="8" xfId="0" applyFont="1" applyBorder="1" applyAlignment="1">
      <alignment horizontal="center" vertical="center" wrapText="1"/>
    </xf>
    <xf numFmtId="0" fontId="6" fillId="0" borderId="9" xfId="18" applyFont="1" applyFill="1" applyBorder="1" applyAlignment="1">
      <alignment horizontal="center" vertical="center" wrapText="1"/>
      <protection/>
    </xf>
    <xf numFmtId="0" fontId="6" fillId="0" borderId="10" xfId="18" applyFont="1" applyFill="1" applyBorder="1" applyAlignment="1">
      <alignment horizontal="center" vertical="center" wrapText="1"/>
      <protection/>
    </xf>
    <xf numFmtId="0" fontId="6" fillId="0" borderId="11" xfId="18" applyFont="1" applyFill="1" applyBorder="1" applyAlignment="1">
      <alignment horizontal="center" vertical="center" wrapText="1"/>
      <protection/>
    </xf>
    <xf numFmtId="0" fontId="4" fillId="0" borderId="12" xfId="18" applyFont="1" applyFill="1" applyBorder="1" applyAlignment="1">
      <alignment horizontal="center" vertical="center" wrapText="1"/>
      <protection/>
    </xf>
    <xf numFmtId="0" fontId="4" fillId="0" borderId="13" xfId="18" applyFont="1" applyFill="1" applyBorder="1" applyAlignment="1">
      <alignment horizontal="center" vertical="center" wrapText="1"/>
      <protection/>
    </xf>
    <xf numFmtId="206" fontId="11" fillId="0" borderId="1" xfId="18" applyNumberFormat="1" applyFont="1" applyFill="1" applyBorder="1">
      <alignment/>
      <protection/>
    </xf>
    <xf numFmtId="206" fontId="9" fillId="0" borderId="1" xfId="18" applyNumberFormat="1" applyFont="1" applyFill="1" applyBorder="1">
      <alignment/>
      <protection/>
    </xf>
    <xf numFmtId="206" fontId="8" fillId="0" borderId="1" xfId="18" applyNumberFormat="1" applyFont="1" applyFill="1" applyBorder="1">
      <alignment/>
      <protection/>
    </xf>
    <xf numFmtId="206" fontId="8" fillId="0" borderId="1" xfId="18" applyNumberFormat="1" applyFont="1" applyFill="1" applyBorder="1" applyAlignment="1">
      <alignment/>
      <protection/>
    </xf>
    <xf numFmtId="206" fontId="9" fillId="0" borderId="1" xfId="18" applyNumberFormat="1" applyFont="1" applyFill="1" applyBorder="1" applyAlignment="1">
      <alignment/>
      <protection/>
    </xf>
    <xf numFmtId="206" fontId="11" fillId="0" borderId="1" xfId="18" applyNumberFormat="1" applyFont="1" applyFill="1" applyBorder="1">
      <alignment/>
      <protection/>
    </xf>
    <xf numFmtId="4" fontId="0" fillId="0" borderId="0" xfId="0" applyNumberFormat="1" applyAlignment="1">
      <alignment/>
    </xf>
    <xf numFmtId="206" fontId="11" fillId="0" borderId="2" xfId="18" applyNumberFormat="1" applyFont="1" applyFill="1" applyBorder="1" applyAlignment="1">
      <alignment horizontal="right" wrapText="1"/>
      <protection/>
    </xf>
    <xf numFmtId="0" fontId="6" fillId="0" borderId="0" xfId="18" applyFont="1" applyFill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30"/>
  <sheetViews>
    <sheetView tabSelected="1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47" sqref="C47"/>
    </sheetView>
  </sheetViews>
  <sheetFormatPr defaultColWidth="9.00390625" defaultRowHeight="12.75"/>
  <cols>
    <col min="1" max="1" width="50.125" style="2" customWidth="1"/>
    <col min="2" max="2" width="7.875" style="2" customWidth="1"/>
    <col min="3" max="3" width="15.75390625" style="2" customWidth="1"/>
    <col min="4" max="4" width="14.875" style="2" customWidth="1"/>
    <col min="5" max="5" width="15.25390625" style="2" customWidth="1"/>
    <col min="6" max="6" width="15.00390625" style="2" customWidth="1"/>
    <col min="7" max="66" width="9.125" style="3" customWidth="1"/>
    <col min="67" max="16384" width="9.125" style="2" customWidth="1"/>
  </cols>
  <sheetData>
    <row r="1" spans="1:6" ht="62.25" customHeight="1">
      <c r="A1" s="48" t="s">
        <v>38</v>
      </c>
      <c r="B1" s="48"/>
      <c r="C1" s="48"/>
      <c r="D1" s="48"/>
      <c r="E1" s="48"/>
      <c r="F1" s="48"/>
    </row>
    <row r="2" spans="1:6" ht="18.75">
      <c r="A2" s="49" t="s">
        <v>39</v>
      </c>
      <c r="B2" s="49"/>
      <c r="C2" s="49"/>
      <c r="D2" s="49"/>
      <c r="E2" s="49"/>
      <c r="F2" s="49"/>
    </row>
    <row r="3" spans="1:6" ht="12" customHeight="1">
      <c r="A3" s="46"/>
      <c r="B3" s="46"/>
      <c r="C3" s="46"/>
      <c r="D3" s="46"/>
      <c r="E3" s="46"/>
      <c r="F3" s="46"/>
    </row>
    <row r="4" spans="1:6" ht="12.75" customHeight="1" thickBot="1">
      <c r="A4" s="7"/>
      <c r="B4" s="7"/>
      <c r="C4" s="7"/>
      <c r="D4" s="7"/>
      <c r="E4" s="7"/>
      <c r="F4" s="7" t="s">
        <v>40</v>
      </c>
    </row>
    <row r="5" spans="1:66" s="1" customFormat="1" ht="13.5" customHeight="1">
      <c r="A5" s="53" t="s">
        <v>0</v>
      </c>
      <c r="B5" s="55" t="s">
        <v>1</v>
      </c>
      <c r="C5" s="50" t="s">
        <v>2</v>
      </c>
      <c r="D5" s="51"/>
      <c r="E5" s="50" t="s">
        <v>3</v>
      </c>
      <c r="F5" s="5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s="1" customFormat="1" ht="62.25" customHeight="1" thickBot="1">
      <c r="A6" s="54"/>
      <c r="B6" s="56"/>
      <c r="C6" s="30" t="s">
        <v>26</v>
      </c>
      <c r="D6" s="31" t="s">
        <v>27</v>
      </c>
      <c r="E6" s="30" t="s">
        <v>26</v>
      </c>
      <c r="F6" s="32" t="s">
        <v>27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96" s="12" customFormat="1" ht="15" hidden="1">
      <c r="A7" s="8" t="s">
        <v>4</v>
      </c>
      <c r="B7" s="9" t="s">
        <v>5</v>
      </c>
      <c r="C7" s="10" t="s">
        <v>5</v>
      </c>
      <c r="D7" s="11" t="s">
        <v>5</v>
      </c>
      <c r="E7" s="11"/>
      <c r="F7" s="10" t="s"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66" s="5" customFormat="1" ht="15">
      <c r="A8" s="21">
        <v>1</v>
      </c>
      <c r="B8" s="9">
        <v>2</v>
      </c>
      <c r="C8" s="10">
        <v>3</v>
      </c>
      <c r="D8" s="11">
        <v>4</v>
      </c>
      <c r="E8" s="11">
        <v>5</v>
      </c>
      <c r="F8" s="10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96" s="6" customFormat="1" ht="15.75">
      <c r="A9" s="19" t="s">
        <v>6</v>
      </c>
      <c r="B9" s="14">
        <v>1000</v>
      </c>
      <c r="C9" s="57">
        <f>C10+C12+C13+C21+C22+C29</f>
        <v>110022.19999999998</v>
      </c>
      <c r="D9" s="57">
        <f>D10+D12+D13+D21+D22+D29</f>
        <v>109445.19999999998</v>
      </c>
      <c r="E9" s="57">
        <f>E10+E12+E13+E21+E22+E29</f>
        <v>3498.8999999999996</v>
      </c>
      <c r="F9" s="57">
        <f>F10+F12+F13+F21+F22+F29</f>
        <v>3342.2999999999997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</row>
    <row r="10" spans="1:96" s="15" customFormat="1" ht="15.75" customHeight="1">
      <c r="A10" s="33" t="s">
        <v>7</v>
      </c>
      <c r="B10" s="34">
        <v>1110</v>
      </c>
      <c r="C10" s="58">
        <f>C11</f>
        <v>71876.9</v>
      </c>
      <c r="D10" s="58">
        <f>D11</f>
        <v>71873.3</v>
      </c>
      <c r="E10" s="58">
        <f>E11</f>
        <v>730</v>
      </c>
      <c r="F10" s="58">
        <f>F11</f>
        <v>720.8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</row>
    <row r="11" spans="1:66" s="16" customFormat="1" ht="15.75">
      <c r="A11" s="17" t="s">
        <v>8</v>
      </c>
      <c r="B11" s="35">
        <v>1111</v>
      </c>
      <c r="C11" s="59">
        <v>71876.9</v>
      </c>
      <c r="D11" s="59">
        <v>71873.3</v>
      </c>
      <c r="E11" s="59">
        <v>730</v>
      </c>
      <c r="F11" s="59">
        <v>720.8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6" customFormat="1" ht="15.75">
      <c r="A12" s="33" t="s">
        <v>9</v>
      </c>
      <c r="B12" s="34">
        <v>1120</v>
      </c>
      <c r="C12" s="58">
        <v>25412.5</v>
      </c>
      <c r="D12" s="58">
        <v>25352.2</v>
      </c>
      <c r="E12" s="58">
        <v>267.2</v>
      </c>
      <c r="F12" s="58">
        <v>264.8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16" customFormat="1" ht="31.5">
      <c r="A13" s="33" t="s">
        <v>10</v>
      </c>
      <c r="B13" s="36">
        <v>1130</v>
      </c>
      <c r="C13" s="58">
        <f>C14+C15+C16+C17+C18+C19+C20</f>
        <v>2863</v>
      </c>
      <c r="D13" s="58">
        <f>D14+D15+D16+D17+D18+D19+D20</f>
        <v>2495.9</v>
      </c>
      <c r="E13" s="58">
        <f>E14+E15+E16+E17+E18+E19+E20</f>
        <v>2161.5</v>
      </c>
      <c r="F13" s="58">
        <f>F14+F15+F16+F17+F18+F19+F20</f>
        <v>2043.6999999999998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s="6" customFormat="1" ht="17.25" customHeight="1">
      <c r="A14" s="17" t="s">
        <v>11</v>
      </c>
      <c r="B14" s="35">
        <v>1131</v>
      </c>
      <c r="C14" s="59">
        <v>290.9</v>
      </c>
      <c r="D14" s="59">
        <v>239.6</v>
      </c>
      <c r="E14" s="59">
        <v>374.6</v>
      </c>
      <c r="F14" s="59">
        <v>358.4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s="6" customFormat="1" ht="15.75">
      <c r="A15" s="17" t="s">
        <v>12</v>
      </c>
      <c r="B15" s="35">
        <v>1134</v>
      </c>
      <c r="C15" s="59"/>
      <c r="D15" s="59"/>
      <c r="E15" s="59"/>
      <c r="F15" s="5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s="6" customFormat="1" ht="29.25" customHeight="1">
      <c r="A16" s="17" t="s">
        <v>13</v>
      </c>
      <c r="B16" s="35">
        <v>1135</v>
      </c>
      <c r="C16" s="59">
        <v>885.2</v>
      </c>
      <c r="D16" s="59">
        <v>793.2</v>
      </c>
      <c r="E16" s="59">
        <v>466.9</v>
      </c>
      <c r="F16" s="59">
        <v>405.1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s="6" customFormat="1" ht="15.75">
      <c r="A17" s="17" t="s">
        <v>29</v>
      </c>
      <c r="B17" s="35">
        <v>1136</v>
      </c>
      <c r="C17" s="59">
        <v>19.1</v>
      </c>
      <c r="D17" s="59">
        <v>15</v>
      </c>
      <c r="E17" s="59">
        <v>42.5</v>
      </c>
      <c r="F17" s="59">
        <v>41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s="6" customFormat="1" ht="32.25" customHeight="1">
      <c r="A18" s="17" t="s">
        <v>14</v>
      </c>
      <c r="B18" s="37">
        <v>1137</v>
      </c>
      <c r="C18" s="59">
        <v>53</v>
      </c>
      <c r="D18" s="59">
        <v>41.1</v>
      </c>
      <c r="E18" s="59">
        <v>51.8</v>
      </c>
      <c r="F18" s="59">
        <v>44.8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s="6" customFormat="1" ht="15" customHeight="1">
      <c r="A19" s="17" t="s">
        <v>15</v>
      </c>
      <c r="B19" s="35">
        <v>1138</v>
      </c>
      <c r="C19" s="59">
        <v>1358</v>
      </c>
      <c r="D19" s="59">
        <v>1174.7</v>
      </c>
      <c r="E19" s="59">
        <v>48.5</v>
      </c>
      <c r="F19" s="59">
        <v>38.6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s="6" customFormat="1" ht="15.75">
      <c r="A20" s="17" t="s">
        <v>16</v>
      </c>
      <c r="B20" s="35">
        <v>1139</v>
      </c>
      <c r="C20" s="59">
        <v>256.8</v>
      </c>
      <c r="D20" s="59">
        <v>232.3</v>
      </c>
      <c r="E20" s="59">
        <v>1177.2</v>
      </c>
      <c r="F20" s="59">
        <v>1155.8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s="6" customFormat="1" ht="15.75">
      <c r="A21" s="33" t="s">
        <v>17</v>
      </c>
      <c r="B21" s="34">
        <v>1140</v>
      </c>
      <c r="C21" s="58">
        <v>297.7</v>
      </c>
      <c r="D21" s="58">
        <v>249.2</v>
      </c>
      <c r="E21" s="58">
        <v>30.7</v>
      </c>
      <c r="F21" s="58">
        <v>25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66" s="6" customFormat="1" ht="15.75">
      <c r="A22" s="33" t="s">
        <v>18</v>
      </c>
      <c r="B22" s="34">
        <v>1160</v>
      </c>
      <c r="C22" s="58">
        <f>C23+C27+C24+C25+C26+C28</f>
        <v>9569.2</v>
      </c>
      <c r="D22" s="58">
        <f>D23+D27+D24+D25+D26+D28</f>
        <v>9474.599999999999</v>
      </c>
      <c r="E22" s="58">
        <f>E23+E27+E24+E25+E26+E28</f>
        <v>189.49999999999997</v>
      </c>
      <c r="F22" s="58">
        <f>F23+F27+F24+F25+F26+F28</f>
        <v>181.89999999999998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</row>
    <row r="23" spans="1:66" s="15" customFormat="1" ht="15.75">
      <c r="A23" s="17" t="s">
        <v>19</v>
      </c>
      <c r="B23" s="35">
        <v>1161</v>
      </c>
      <c r="C23" s="59">
        <v>2125.1</v>
      </c>
      <c r="D23" s="59">
        <v>2101.4</v>
      </c>
      <c r="E23" s="59">
        <v>46.8</v>
      </c>
      <c r="F23" s="59">
        <v>44.5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</row>
    <row r="24" spans="1:66" s="15" customFormat="1" ht="15.75" customHeight="1">
      <c r="A24" s="17" t="s">
        <v>20</v>
      </c>
      <c r="B24" s="35">
        <v>1162</v>
      </c>
      <c r="C24" s="59">
        <v>240.7</v>
      </c>
      <c r="D24" s="59">
        <v>220.9</v>
      </c>
      <c r="E24" s="59">
        <v>3.6</v>
      </c>
      <c r="F24" s="59">
        <v>3.4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</row>
    <row r="25" spans="1:66" s="15" customFormat="1" ht="15.75">
      <c r="A25" s="17" t="s">
        <v>21</v>
      </c>
      <c r="B25" s="35">
        <v>1163</v>
      </c>
      <c r="C25" s="59">
        <v>869.1</v>
      </c>
      <c r="D25" s="59">
        <v>855.8</v>
      </c>
      <c r="E25" s="59">
        <v>11.5</v>
      </c>
      <c r="F25" s="59">
        <v>9.7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</row>
    <row r="26" spans="1:66" s="6" customFormat="1" ht="15.75">
      <c r="A26" s="17" t="s">
        <v>22</v>
      </c>
      <c r="B26" s="35">
        <v>1164</v>
      </c>
      <c r="C26" s="59">
        <v>444.1</v>
      </c>
      <c r="D26" s="59">
        <v>430.7</v>
      </c>
      <c r="E26" s="59">
        <v>4.7</v>
      </c>
      <c r="F26" s="59">
        <v>3.7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</row>
    <row r="27" spans="1:66" s="6" customFormat="1" ht="15.75">
      <c r="A27" s="17" t="s">
        <v>23</v>
      </c>
      <c r="B27" s="35">
        <v>1165</v>
      </c>
      <c r="C27" s="59">
        <v>5875.9</v>
      </c>
      <c r="D27" s="59">
        <v>5851.5</v>
      </c>
      <c r="E27" s="59">
        <v>122.9</v>
      </c>
      <c r="F27" s="59">
        <v>120.6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</row>
    <row r="28" spans="1:66" s="6" customFormat="1" ht="15.75">
      <c r="A28" s="17" t="s">
        <v>36</v>
      </c>
      <c r="B28" s="35">
        <v>1166</v>
      </c>
      <c r="C28" s="59">
        <v>14.3</v>
      </c>
      <c r="D28" s="59">
        <v>14.3</v>
      </c>
      <c r="E28" s="59"/>
      <c r="F28" s="5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</row>
    <row r="29" spans="1:66" s="6" customFormat="1" ht="31.5">
      <c r="A29" s="33" t="s">
        <v>30</v>
      </c>
      <c r="B29" s="36">
        <v>1170</v>
      </c>
      <c r="C29" s="58">
        <f>C30</f>
        <v>2.9</v>
      </c>
      <c r="D29" s="58">
        <f>D30</f>
        <v>0</v>
      </c>
      <c r="E29" s="58">
        <f>E30</f>
        <v>120</v>
      </c>
      <c r="F29" s="58">
        <f>F30</f>
        <v>106.1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</row>
    <row r="30" spans="1:66" s="6" customFormat="1" ht="47.25">
      <c r="A30" s="39" t="s">
        <v>34</v>
      </c>
      <c r="B30" s="40">
        <v>1172</v>
      </c>
      <c r="C30" s="60">
        <v>2.9</v>
      </c>
      <c r="D30" s="60"/>
      <c r="E30" s="60">
        <v>120</v>
      </c>
      <c r="F30" s="60">
        <v>106.1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</row>
    <row r="31" spans="1:66" s="6" customFormat="1" ht="15.75">
      <c r="A31" s="41" t="s">
        <v>31</v>
      </c>
      <c r="B31" s="42">
        <v>1300</v>
      </c>
      <c r="C31" s="61">
        <f>C32</f>
        <v>0</v>
      </c>
      <c r="D31" s="61">
        <f>D32</f>
        <v>0</v>
      </c>
      <c r="E31" s="61"/>
      <c r="F31" s="6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</row>
    <row r="32" spans="1:66" s="6" customFormat="1" ht="15.75">
      <c r="A32" s="39" t="s">
        <v>32</v>
      </c>
      <c r="B32" s="40">
        <v>1340</v>
      </c>
      <c r="C32" s="60"/>
      <c r="D32" s="60"/>
      <c r="E32" s="60"/>
      <c r="F32" s="6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</row>
    <row r="33" spans="1:66" s="6" customFormat="1" ht="15.75">
      <c r="A33" s="39" t="s">
        <v>33</v>
      </c>
      <c r="B33" s="40">
        <v>1343</v>
      </c>
      <c r="C33" s="60"/>
      <c r="D33" s="60"/>
      <c r="E33" s="60"/>
      <c r="F33" s="6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</row>
    <row r="34" spans="1:66" s="6" customFormat="1" ht="15" customHeight="1">
      <c r="A34" s="19" t="s">
        <v>24</v>
      </c>
      <c r="B34" s="20">
        <v>2000</v>
      </c>
      <c r="C34" s="62">
        <f>C35</f>
        <v>0</v>
      </c>
      <c r="D34" s="62">
        <f>D35</f>
        <v>0</v>
      </c>
      <c r="E34" s="62">
        <f>E35</f>
        <v>2668.3</v>
      </c>
      <c r="F34" s="62">
        <f>F35</f>
        <v>2448.5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</row>
    <row r="35" spans="1:66" s="6" customFormat="1" ht="15.75">
      <c r="A35" s="33" t="s">
        <v>25</v>
      </c>
      <c r="B35" s="34">
        <v>2100</v>
      </c>
      <c r="C35" s="58"/>
      <c r="D35" s="58"/>
      <c r="E35" s="58">
        <f>E36+E39+E37</f>
        <v>2668.3</v>
      </c>
      <c r="F35" s="58">
        <f>F36+F39+F37</f>
        <v>2448.5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</row>
    <row r="36" spans="1:66" s="15" customFormat="1" ht="30.75" customHeight="1">
      <c r="A36" s="38" t="s">
        <v>28</v>
      </c>
      <c r="B36" s="37">
        <v>2110</v>
      </c>
      <c r="C36" s="59"/>
      <c r="D36" s="59"/>
      <c r="E36" s="59">
        <v>76.5</v>
      </c>
      <c r="F36" s="59">
        <v>40.7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15" customFormat="1" ht="18" customHeight="1">
      <c r="A37" s="13" t="s">
        <v>37</v>
      </c>
      <c r="B37" s="37">
        <v>2120</v>
      </c>
      <c r="C37" s="59"/>
      <c r="D37" s="59"/>
      <c r="E37" s="59">
        <f>E38</f>
        <v>69.9</v>
      </c>
      <c r="F37" s="59">
        <f>F38</f>
        <v>69.9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15" customFormat="1" ht="17.25" customHeight="1">
      <c r="A38" s="47" t="s">
        <v>41</v>
      </c>
      <c r="B38" s="37">
        <v>2123</v>
      </c>
      <c r="C38" s="59"/>
      <c r="D38" s="59"/>
      <c r="E38" s="59">
        <v>69.9</v>
      </c>
      <c r="F38" s="59">
        <v>69.9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6" customFormat="1" ht="16.5" customHeight="1">
      <c r="A39" s="17" t="s">
        <v>42</v>
      </c>
      <c r="B39" s="37">
        <v>2140</v>
      </c>
      <c r="C39" s="59"/>
      <c r="D39" s="59"/>
      <c r="E39" s="59">
        <f>E40</f>
        <v>2521.9</v>
      </c>
      <c r="F39" s="59">
        <v>2337.9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1:66" s="6" customFormat="1" ht="36.75" customHeight="1" thickBot="1">
      <c r="A40" s="43" t="s">
        <v>43</v>
      </c>
      <c r="B40" s="37">
        <v>2144</v>
      </c>
      <c r="C40" s="59"/>
      <c r="D40" s="59"/>
      <c r="E40" s="59">
        <v>2521.9</v>
      </c>
      <c r="F40" s="59">
        <v>2337.9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</row>
    <row r="41" spans="1:66" s="18" customFormat="1" ht="18.75" customHeight="1" thickBot="1">
      <c r="A41" s="44" t="s">
        <v>35</v>
      </c>
      <c r="B41" s="29" t="s">
        <v>5</v>
      </c>
      <c r="C41" s="64">
        <f>C34+C9</f>
        <v>110022.19999999998</v>
      </c>
      <c r="D41" s="64">
        <f>D34+D9</f>
        <v>109445.19999999998</v>
      </c>
      <c r="E41" s="64">
        <f>E34+E9</f>
        <v>6167.2</v>
      </c>
      <c r="F41" s="64">
        <f>F34+F9</f>
        <v>5790.799999999999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</row>
    <row r="42" spans="1:6" ht="13.5" customHeight="1">
      <c r="A42" s="22"/>
      <c r="B42" s="1"/>
      <c r="C42" s="23"/>
      <c r="D42" s="24"/>
      <c r="E42" s="24"/>
      <c r="F42" s="1"/>
    </row>
    <row r="43" spans="1:66" s="26" customFormat="1" ht="12.75">
      <c r="A43" s="25"/>
      <c r="B43" s="2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</row>
    <row r="44" spans="1:6" ht="13.5" customHeight="1">
      <c r="A44" s="65" t="s">
        <v>44</v>
      </c>
      <c r="B44" s="4"/>
      <c r="C44" s="4"/>
      <c r="D44" s="4"/>
      <c r="E44" s="4"/>
      <c r="F44" s="4"/>
    </row>
    <row r="45" spans="1:6" ht="13.5" customHeight="1">
      <c r="A45" s="27"/>
      <c r="B45" s="4"/>
      <c r="C45" s="4"/>
      <c r="D45" s="4"/>
      <c r="E45" s="4"/>
      <c r="F45" s="4"/>
    </row>
    <row r="46" spans="1:66" s="6" customFormat="1" ht="15">
      <c r="A46"/>
      <c r="B46"/>
      <c r="C46" s="63"/>
      <c r="D46"/>
      <c r="E46"/>
      <c r="F46"/>
      <c r="G46"/>
      <c r="H46"/>
      <c r="I46"/>
      <c r="J46"/>
      <c r="K46"/>
      <c r="L4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</row>
    <row r="47" spans="1:66" s="6" customFormat="1" ht="11.25" customHeight="1">
      <c r="A47"/>
      <c r="B47"/>
      <c r="C47"/>
      <c r="D47"/>
      <c r="E47"/>
      <c r="F47"/>
      <c r="G47"/>
      <c r="H47"/>
      <c r="I47"/>
      <c r="J47"/>
      <c r="K47"/>
      <c r="L4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</row>
    <row r="48" spans="1:66" s="6" customFormat="1" ht="26.25" customHeight="1">
      <c r="A48"/>
      <c r="B48"/>
      <c r="C48"/>
      <c r="D48"/>
      <c r="E48"/>
      <c r="F48"/>
      <c r="G48"/>
      <c r="H48"/>
      <c r="I48"/>
      <c r="J48"/>
      <c r="K48"/>
      <c r="L4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</row>
    <row r="49" spans="1:66" s="6" customFormat="1" ht="15">
      <c r="A49"/>
      <c r="B49"/>
      <c r="C49"/>
      <c r="D49"/>
      <c r="E49"/>
      <c r="F49"/>
      <c r="G49"/>
      <c r="H49"/>
      <c r="I49"/>
      <c r="J49"/>
      <c r="K49"/>
      <c r="L4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s="6" customFormat="1" ht="15">
      <c r="A50"/>
      <c r="B50"/>
      <c r="C50"/>
      <c r="D50"/>
      <c r="E50"/>
      <c r="F50"/>
      <c r="G50"/>
      <c r="H50"/>
      <c r="I50"/>
      <c r="J50"/>
      <c r="K50"/>
      <c r="L5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</row>
    <row r="51" spans="1:66" s="6" customFormat="1" ht="15">
      <c r="A51"/>
      <c r="B51"/>
      <c r="C51"/>
      <c r="D51"/>
      <c r="E51"/>
      <c r="F51"/>
      <c r="G51"/>
      <c r="H51"/>
      <c r="I51"/>
      <c r="J51"/>
      <c r="K51"/>
      <c r="L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</row>
    <row r="52" spans="1:66" s="6" customFormat="1" ht="15">
      <c r="A52"/>
      <c r="B52"/>
      <c r="C52"/>
      <c r="D52"/>
      <c r="E52"/>
      <c r="F52"/>
      <c r="G52"/>
      <c r="H52"/>
      <c r="I52"/>
      <c r="J52"/>
      <c r="K52"/>
      <c r="L5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</row>
    <row r="53" spans="1:66" s="6" customFormat="1" ht="15">
      <c r="A53"/>
      <c r="B53"/>
      <c r="C53"/>
      <c r="D53"/>
      <c r="E53"/>
      <c r="F53"/>
      <c r="G53"/>
      <c r="H53"/>
      <c r="I53"/>
      <c r="J53"/>
      <c r="K53"/>
      <c r="L5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</row>
    <row r="54" spans="1:66" s="6" customFormat="1" ht="15">
      <c r="A54"/>
      <c r="B54"/>
      <c r="C54"/>
      <c r="D54"/>
      <c r="E54"/>
      <c r="F54"/>
      <c r="G54"/>
      <c r="H54"/>
      <c r="I54"/>
      <c r="J54"/>
      <c r="K54"/>
      <c r="L5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</row>
    <row r="55" spans="1:66" s="6" customFormat="1" ht="21.75" customHeight="1">
      <c r="A55"/>
      <c r="B55"/>
      <c r="C55"/>
      <c r="D55"/>
      <c r="E55"/>
      <c r="F55"/>
      <c r="G55"/>
      <c r="H55"/>
      <c r="I55"/>
      <c r="J55"/>
      <c r="K55"/>
      <c r="L5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</row>
    <row r="56" spans="1:66" s="6" customFormat="1" ht="15">
      <c r="A56"/>
      <c r="B56"/>
      <c r="C56"/>
      <c r="D56"/>
      <c r="E56"/>
      <c r="F56"/>
      <c r="G56"/>
      <c r="H56"/>
      <c r="I56"/>
      <c r="J56"/>
      <c r="K56"/>
      <c r="L5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</row>
    <row r="57" spans="1:66" s="6" customFormat="1" ht="15">
      <c r="A57"/>
      <c r="B57"/>
      <c r="C57"/>
      <c r="D57"/>
      <c r="E57"/>
      <c r="F57"/>
      <c r="G57"/>
      <c r="H57"/>
      <c r="I57"/>
      <c r="J57"/>
      <c r="K57"/>
      <c r="L5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66" s="28" customFormat="1" ht="15.75">
      <c r="A59"/>
      <c r="B59"/>
      <c r="C59"/>
      <c r="D59"/>
      <c r="E59"/>
      <c r="F59"/>
      <c r="G59"/>
      <c r="H59"/>
      <c r="I59"/>
      <c r="J59"/>
      <c r="K59"/>
      <c r="L5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</row>
    <row r="60" spans="1:66" s="28" customFormat="1" ht="15.75">
      <c r="A60"/>
      <c r="B60"/>
      <c r="C60"/>
      <c r="D60"/>
      <c r="E60"/>
      <c r="F60"/>
      <c r="G60"/>
      <c r="H60"/>
      <c r="I60"/>
      <c r="J60"/>
      <c r="K60"/>
      <c r="L6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</row>
    <row r="61" spans="1:12" s="3" customFormat="1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s="3" customFormat="1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s="3" customFormat="1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s="3" customFormat="1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2.7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2.7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2.7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2.7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2.7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2.7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2.7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2.7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2.7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2.7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2.7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2.7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2.7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2.7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2.7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2.7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67:96" s="3" customFormat="1" ht="12.75"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</row>
    <row r="228" spans="67:96" s="3" customFormat="1" ht="12.75"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</row>
    <row r="229" spans="67:96" s="3" customFormat="1" ht="12.75"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</row>
    <row r="230" spans="67:96" s="3" customFormat="1" ht="12.75"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</row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</sheetData>
  <mergeCells count="6">
    <mergeCell ref="C5:D5"/>
    <mergeCell ref="E5:F5"/>
    <mergeCell ref="A5:A6"/>
    <mergeCell ref="B5:B6"/>
    <mergeCell ref="A1:F1"/>
    <mergeCell ref="A2:F2"/>
  </mergeCells>
  <printOptions/>
  <pageMargins left="0.27" right="0.1968503937007874" top="0.25" bottom="0.2755905511811024" header="0" footer="0"/>
  <pageSetup horizontalDpi="600" verticalDpi="600" orientation="portrait" paperSize="9" scale="8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Natasha05</dc:creator>
  <cp:keywords/>
  <dc:description/>
  <cp:lastModifiedBy>h1</cp:lastModifiedBy>
  <cp:lastPrinted>2010-04-09T13:31:03Z</cp:lastPrinted>
  <dcterms:created xsi:type="dcterms:W3CDTF">2005-03-16T11:32:47Z</dcterms:created>
  <dcterms:modified xsi:type="dcterms:W3CDTF">2010-04-09T13:31:04Z</dcterms:modified>
  <cp:category/>
  <cp:version/>
  <cp:contentType/>
  <cp:contentStatus/>
</cp:coreProperties>
</file>